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4.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SUBDIRECCION\MOVILIDAD Y COOPERACIÓN\SOCRATES-ERASMUS-MOVILIDAD\CENTROS SOCIOS\"/>
    </mc:Choice>
  </mc:AlternateContent>
  <bookViews>
    <workbookView xWindow="0" yWindow="0" windowWidth="20490" windowHeight="7755" firstSheet="9" activeTab="12"/>
  </bookViews>
  <sheets>
    <sheet name="DESTINOS" sheetId="36" r:id="rId1"/>
    <sheet name="BAHCESEHIR E" sheetId="5" r:id="rId2"/>
    <sheet name="BFH EI" sheetId="37" r:id="rId3"/>
    <sheet name="BFH M" sheetId="38" r:id="rId4"/>
    <sheet name="CUT E" sheetId="17" r:id="rId5"/>
    <sheet name="CUT M" sheetId="16" r:id="rId6"/>
    <sheet name="CUT QI" sheetId="3" r:id="rId7"/>
    <sheet name="ENIB EI" sheetId="6" r:id="rId8"/>
    <sheet name="FRANKFURT M" sheetId="19" r:id="rId9"/>
    <sheet name="FRANKFURT E" sheetId="18" r:id="rId10"/>
    <sheet name="FRANKFURT QI" sheetId="39" r:id="rId11"/>
    <sheet name="JENA E" sheetId="20" r:id="rId12"/>
    <sheet name="PXL EM" sheetId="23" r:id="rId13"/>
    <sheet name="KIT EI" sheetId="2" r:id="rId14"/>
    <sheet name="KU-GROUP T QI" sheetId="8" r:id="rId15"/>
    <sheet name="KU-GROUP T E-EI" sheetId="22" r:id="rId16"/>
    <sheet name="NTUA E" sheetId="15" r:id="rId17"/>
    <sheet name="P MILAN M" sheetId="24" r:id="rId18"/>
    <sheet name="TUM QI" sheetId="26" r:id="rId19"/>
    <sheet name="U ALGARVE M" sheetId="14" r:id="rId20"/>
    <sheet name="U ALGARVE E" sheetId="13" r:id="rId21"/>
    <sheet name="U FIRENZE M" sheetId="27" r:id="rId22"/>
    <sheet name="U FERRARA M" sheetId="10" r:id="rId23"/>
    <sheet name="U ROUEN" sheetId="40" r:id="rId24"/>
    <sheet name="U SALERNO M" sheetId="11" r:id="rId25"/>
    <sheet name="U BRASOV M" sheetId="34" r:id="rId26"/>
    <sheet name="U BRASOV E" sheetId="35" r:id="rId27"/>
    <sheet name="HEI LILLE QI" sheetId="29" r:id="rId28"/>
    <sheet name="HEI LILLE M" sheetId="28" r:id="rId29"/>
    <sheet name="U NANTES EI" sheetId="7" r:id="rId30"/>
    <sheet name="U NANTES E" sheetId="30" r:id="rId31"/>
    <sheet name="U VALENCIENNES M" sheetId="12" r:id="rId32"/>
    <sheet name="U VALENCIENNES EI" sheetId="31" r:id="rId33"/>
    <sheet name="WRUT E" sheetId="32" r:id="rId34"/>
    <sheet name="WRUT EI" sheetId="33" r:id="rId35"/>
    <sheet name="WRUT M" sheetId="1" r:id="rId36"/>
  </sheets>
  <definedNames>
    <definedName name="_xlnm._FilterDatabase" localSheetId="0" hidden="1">DESTINOS!$A$1:$X$40</definedName>
    <definedName name="_ftn1" localSheetId="4">'CUT E'!#REF!</definedName>
    <definedName name="_ftnref1" localSheetId="4">'CUT E'!#REF!</definedName>
  </definedNames>
  <calcPr calcId="162913"/>
</workbook>
</file>

<file path=xl/calcChain.xml><?xml version="1.0" encoding="utf-8"?>
<calcChain xmlns="http://schemas.openxmlformats.org/spreadsheetml/2006/main">
  <c r="H57" i="32" l="1"/>
  <c r="H23" i="1"/>
  <c r="D23" i="1"/>
  <c r="H25" i="13" l="1"/>
  <c r="D25" i="13"/>
  <c r="H22" i="28" l="1"/>
  <c r="D22" i="28"/>
  <c r="H30" i="29" l="1"/>
  <c r="D30" i="29"/>
  <c r="H51" i="35" l="1"/>
  <c r="H53" i="34"/>
  <c r="H37" i="11" l="1"/>
  <c r="D37" i="11"/>
  <c r="H27" i="10" l="1"/>
  <c r="D27" i="10"/>
  <c r="H13" i="27"/>
  <c r="D13" i="27"/>
  <c r="H12" i="6" l="1"/>
  <c r="D12" i="6"/>
  <c r="H10" i="3"/>
  <c r="D10" i="3"/>
  <c r="D10" i="22"/>
  <c r="H10" i="22"/>
  <c r="H13" i="14"/>
  <c r="D13" i="14"/>
  <c r="H10" i="26" l="1"/>
  <c r="D10" i="26"/>
  <c r="H10" i="24"/>
  <c r="D10" i="24"/>
  <c r="H18" i="8" l="1"/>
  <c r="H62" i="2" l="1"/>
  <c r="H33" i="2"/>
  <c r="H39" i="23" l="1"/>
  <c r="D39" i="23"/>
  <c r="H42" i="20" l="1"/>
  <c r="D42" i="20"/>
  <c r="H42" i="18"/>
  <c r="D42" i="18"/>
  <c r="H31" i="19"/>
  <c r="D31" i="19"/>
  <c r="H8" i="17"/>
  <c r="D8" i="17"/>
  <c r="H15" i="38"/>
  <c r="D15" i="38"/>
  <c r="H13" i="37" l="1"/>
  <c r="D13" i="37"/>
  <c r="H31" i="7" l="1"/>
  <c r="D31" i="7"/>
  <c r="H10" i="30"/>
  <c r="D10" i="30"/>
  <c r="H14" i="16" l="1"/>
  <c r="D14" i="16"/>
  <c r="H4" i="15" l="1"/>
  <c r="H5" i="15"/>
  <c r="H6" i="15"/>
  <c r="H7" i="15"/>
  <c r="H8" i="15"/>
  <c r="H9" i="15"/>
  <c r="H10" i="15"/>
  <c r="H11" i="15"/>
  <c r="H12" i="15"/>
  <c r="H13" i="15"/>
  <c r="H14" i="15"/>
  <c r="H19" i="15"/>
  <c r="H20" i="15"/>
  <c r="H21" i="15"/>
  <c r="H15" i="15"/>
  <c r="H16" i="15"/>
  <c r="H22" i="15"/>
  <c r="H23" i="15"/>
  <c r="H17" i="15"/>
  <c r="H18" i="15"/>
  <c r="H3" i="15"/>
  <c r="D24" i="15"/>
  <c r="H24" i="15" l="1"/>
  <c r="H10" i="5"/>
  <c r="D10" i="5"/>
</calcChain>
</file>

<file path=xl/comments1.xml><?xml version="1.0" encoding="utf-8"?>
<comments xmlns="http://schemas.openxmlformats.org/spreadsheetml/2006/main">
  <authors>
    <author>Javier</author>
    <author>Francisco Javier González Gallero</author>
  </authors>
  <commentList>
    <comment ref="A1" authorId="0" shapeId="0">
      <text>
        <r>
          <rPr>
            <b/>
            <sz val="9"/>
            <color indexed="81"/>
            <rFont val="Tahoma"/>
            <family val="2"/>
          </rPr>
          <t>Según aparece convocatoria E+ UCA 2016-2017</t>
        </r>
      </text>
    </comment>
    <comment ref="V1" authorId="0" shapeId="0">
      <text>
        <r>
          <rPr>
            <b/>
            <sz val="9"/>
            <color indexed="81"/>
            <rFont val="Tahoma"/>
            <family val="2"/>
          </rPr>
          <t>Estimación realizada a partir del histórico de movilidad. No supone el total de equivalencia entre titulaciones</t>
        </r>
      </text>
    </comment>
    <comment ref="T2" authorId="0" shapeId="0">
      <text>
        <r>
          <rPr>
            <b/>
            <sz val="9"/>
            <color indexed="81"/>
            <rFont val="Tahoma"/>
            <family val="2"/>
          </rPr>
          <t>Sólo final thesis en inglés. Tutorías y material asignaturas en inglés</t>
        </r>
      </text>
    </comment>
    <comment ref="T13" authorId="0" shapeId="0">
      <text>
        <r>
          <rPr>
            <b/>
            <sz val="9"/>
            <color indexed="81"/>
            <rFont val="Tahoma"/>
            <family val="2"/>
          </rPr>
          <t xml:space="preserve">Ofertan algunos cursos en inglés:
Control Theory 2, Digital Systems, Signal Processing </t>
        </r>
      </text>
    </comment>
    <comment ref="U13" authorId="0" shapeId="0">
      <text>
        <r>
          <rPr>
            <b/>
            <sz val="9"/>
            <color indexed="81"/>
            <rFont val="Tahoma"/>
            <family val="2"/>
          </rPr>
          <t>Certificate of German language (at least A2-level)</t>
        </r>
      </text>
    </comment>
    <comment ref="T14" authorId="0" shapeId="0">
      <text>
        <r>
          <rPr>
            <b/>
            <sz val="9"/>
            <color indexed="81"/>
            <rFont val="Tahoma"/>
            <family val="2"/>
          </rPr>
          <t xml:space="preserve"> Even if your students will be attending lectures in English at TUM, a basic knowledge of the German language is recommended to make the most of your stay and make daily life in Munich a smoother and more enjoyable experience.</t>
        </r>
      </text>
    </comment>
    <comment ref="K16" authorId="0" shapeId="0">
      <text>
        <r>
          <rPr>
            <b/>
            <sz val="9"/>
            <color indexed="81"/>
            <rFont val="Tahoma"/>
            <family val="2"/>
          </rPr>
          <t>Especialidad:
PCE – Procédés Chimie Environnement</t>
        </r>
      </text>
    </comment>
    <comment ref="U16" authorId="0" shapeId="0">
      <text>
        <r>
          <rPr>
            <b/>
            <sz val="9"/>
            <color indexed="81"/>
            <rFont val="Tahoma"/>
            <family val="2"/>
          </rPr>
          <t>The main reason for this is that we have our first exams late October or early November every year. If the students don’t have enough French they fail.</t>
        </r>
      </text>
    </comment>
    <comment ref="K17" authorId="0" shapeId="0">
      <text>
        <r>
          <rPr>
            <b/>
            <sz val="9"/>
            <color indexed="81"/>
            <rFont val="Tahoma"/>
            <family val="2"/>
          </rPr>
          <t>Especialidad</t>
        </r>
      </text>
    </comment>
    <comment ref="U18" authorId="0" shapeId="0">
      <text>
        <r>
          <rPr>
            <b/>
            <sz val="9"/>
            <color indexed="81"/>
            <rFont val="Tahoma"/>
            <family val="2"/>
          </rPr>
          <t>B1 de Inglés si se ofertan asignaturas en inglés</t>
        </r>
      </text>
    </comment>
    <comment ref="U19" authorId="0" shapeId="0">
      <text>
        <r>
          <rPr>
            <b/>
            <sz val="9"/>
            <color indexed="81"/>
            <rFont val="Tahoma"/>
            <family val="2"/>
          </rPr>
          <t>B1 de Inglés si se ofertan asignaturas en inglés</t>
        </r>
      </text>
    </comment>
    <comment ref="U20" authorId="0" shapeId="0">
      <text>
        <r>
          <rPr>
            <b/>
            <sz val="9"/>
            <color indexed="81"/>
            <rFont val="Tahoma"/>
            <family val="2"/>
          </rPr>
          <t>B1 de Inglés si se ofertan asignaturas en inglés</t>
        </r>
      </text>
    </comment>
    <comment ref="U21" authorId="0" shapeId="0">
      <text>
        <r>
          <rPr>
            <b/>
            <sz val="9"/>
            <color indexed="81"/>
            <rFont val="Tahoma"/>
            <family val="2"/>
          </rPr>
          <t>B1 de Inglés si se ofertan asignaturas en inglés</t>
        </r>
      </text>
    </comment>
    <comment ref="U25" authorId="1" shapeId="0">
      <text>
        <r>
          <rPr>
            <b/>
            <sz val="9"/>
            <color indexed="81"/>
            <rFont val="Tahoma"/>
            <family val="2"/>
          </rPr>
          <t>Lectures are in greek, but professors usually propose incoming students bibliography in english, give them projects and have them take exams in english.
We make sure prior to the arrival of an incoming student, that there is such a possibility for every single course of the ?Learning Agreement?.  We propose changes, prior to the student?s arrival, if needed.
All projects at all levels are done in english.
Incoming students must have an ?English Language Certificate?. The level of knowledge we require is that of ?First Certificate of English Language?, (Cambridge or Michigan).</t>
        </r>
      </text>
    </comment>
    <comment ref="U27" authorId="1" shapeId="0">
      <text>
        <r>
          <rPr>
            <b/>
            <sz val="9"/>
            <color indexed="81"/>
            <rFont val="Tahoma"/>
            <family val="2"/>
          </rPr>
          <t>Un alumno con un nivel inferior no será admitido</t>
        </r>
      </text>
    </comment>
  </commentList>
</comments>
</file>

<file path=xl/comments2.xml><?xml version="1.0" encoding="utf-8"?>
<comments xmlns="http://schemas.openxmlformats.org/spreadsheetml/2006/main">
  <authors>
    <author>Javier</author>
  </authors>
  <commentList>
    <comment ref="B4" authorId="0" shapeId="0">
      <text>
        <r>
          <rPr>
            <b/>
            <sz val="9"/>
            <color indexed="81"/>
            <rFont val="Tahoma"/>
            <family val="2"/>
          </rPr>
          <t>De la especialidad de Electrónica Industrial</t>
        </r>
      </text>
    </comment>
  </commentList>
</comments>
</file>

<file path=xl/comments3.xml><?xml version="1.0" encoding="utf-8"?>
<comments xmlns="http://schemas.openxmlformats.org/spreadsheetml/2006/main">
  <authors>
    <author>Javier</author>
  </authors>
  <commentList>
    <comment ref="H2" authorId="0" shapeId="0">
      <text>
        <r>
          <rPr>
            <b/>
            <sz val="9"/>
            <color indexed="81"/>
            <rFont val="Tahoma"/>
            <family val="2"/>
          </rPr>
          <t>Estimación de créditos ECTS según las horas de clase impartidas</t>
        </r>
      </text>
    </comment>
    <comment ref="H24" authorId="0" shapeId="0">
      <text>
        <r>
          <rPr>
            <b/>
            <sz val="9"/>
            <color indexed="81"/>
            <rFont val="Tahoma"/>
            <family val="2"/>
          </rPr>
          <t>Estimación de créditos ECTS según las horas de clase impartidas</t>
        </r>
      </text>
    </comment>
  </commentList>
</comments>
</file>

<file path=xl/comments4.xml><?xml version="1.0" encoding="utf-8"?>
<comments xmlns="http://schemas.openxmlformats.org/spreadsheetml/2006/main">
  <authors>
    <author>Javier</author>
  </authors>
  <commentList>
    <comment ref="I2" authorId="0" shapeId="0">
      <text>
        <r>
          <rPr>
            <b/>
            <sz val="9"/>
            <color indexed="81"/>
            <rFont val="Tahoma"/>
            <family val="2"/>
          </rPr>
          <t>Versión portuguesa
del documento de programas de asignaturas</t>
        </r>
      </text>
    </comment>
  </commentList>
</comments>
</file>

<file path=xl/sharedStrings.xml><?xml version="1.0" encoding="utf-8"?>
<sst xmlns="http://schemas.openxmlformats.org/spreadsheetml/2006/main" count="2959" uniqueCount="1526">
  <si>
    <t>MMM031015 (MMM031315)</t>
  </si>
  <si>
    <t>MSN000781W</t>
  </si>
  <si>
    <t>CEB007461</t>
  </si>
  <si>
    <t>INZ0250Wl</t>
  </si>
  <si>
    <t>MMM041411</t>
  </si>
  <si>
    <t>MECÁNICA DE FLUIDOS</t>
  </si>
  <si>
    <t>FUNDAMENTALS OF FLUID MECHANICS</t>
  </si>
  <si>
    <t>FLUID MECHANICS</t>
  </si>
  <si>
    <t>ELECTROTECNIA</t>
  </si>
  <si>
    <t>ELECTRICAL ENGINEERING</t>
  </si>
  <si>
    <t>ALTERNATIVE DRIVE SYSTEM</t>
  </si>
  <si>
    <t>CÁLCULO Y DISEÑO DE ESTRUCTURAS</t>
  </si>
  <si>
    <t>SELECTED TOPICS IN STRUCTURAL MECHANICS</t>
  </si>
  <si>
    <t>FUNDAMENTOS DE INFORMATICA</t>
  </si>
  <si>
    <t>INTRODUCTION TO PROGRAMMING</t>
  </si>
  <si>
    <t>INGENIERÍA TÉRMICA</t>
  </si>
  <si>
    <t>DEVELOPING ENGINE TECHNOLOGY</t>
  </si>
  <si>
    <t>COMPRESSOR REFRIGERATION SYSTEMS</t>
  </si>
  <si>
    <t>ELASTICIDAD Y RESISTENCIA DE MATERIALES II</t>
  </si>
  <si>
    <t>STRENGTH OF MATERIALS I</t>
  </si>
  <si>
    <t>STRENGTH OF MATERIALS II</t>
  </si>
  <si>
    <t>MMM031028 (MMM031328)</t>
  </si>
  <si>
    <t>CÁLCULO, CONSTRUCCIÓN Y ENSAYO DE MÁQUINAS</t>
  </si>
  <si>
    <t>FUNDAMENTALS OF MACHINE DESIGN I</t>
  </si>
  <si>
    <t>MMM031022 (MMM031322)</t>
  </si>
  <si>
    <t>TEORÍA DE MECANISMOS Y MÁQUINAS</t>
  </si>
  <si>
    <t>MMM031023 (MMM031323)</t>
  </si>
  <si>
    <t>THEORY OF MECHANISMS AND MANIPULATORS</t>
  </si>
  <si>
    <t>THEORY OF MACHINES</t>
  </si>
  <si>
    <t>ARM031024</t>
  </si>
  <si>
    <t>OPTATIVAS PERFIL MULTIDISCIPLINAR</t>
  </si>
  <si>
    <t>SAFETY OF VEHICLE</t>
  </si>
  <si>
    <t>INNOVATIVE MECHANICAL TECHNOLOGIES</t>
  </si>
  <si>
    <t>CHEMISTRY AND GREEN FUELS</t>
  </si>
  <si>
    <t>ALEMANIA</t>
  </si>
  <si>
    <t>Fachhochschule Jena</t>
  </si>
  <si>
    <t>Karlsruher Institut für Technologie (KIT)</t>
  </si>
  <si>
    <t>Technische Universität München</t>
  </si>
  <si>
    <t>Hogeschool PXL</t>
  </si>
  <si>
    <t>Ecole Nationale d'Ingénieurs de Brest (ENIB)</t>
  </si>
  <si>
    <t>FRANCIA</t>
  </si>
  <si>
    <t>Université Catholique de Lille</t>
  </si>
  <si>
    <t>Université de Nantes</t>
  </si>
  <si>
    <t>Université de Valenciennes et du Hainaut-Cambresis</t>
  </si>
  <si>
    <t>National Technical University of Athens</t>
  </si>
  <si>
    <t>GRECIA</t>
  </si>
  <si>
    <t>Università degli Studi di Ferrara</t>
  </si>
  <si>
    <t>ITALIA</t>
  </si>
  <si>
    <t>Universitá degli Studi de Firenze</t>
  </si>
  <si>
    <t>Politecnico di Milano</t>
  </si>
  <si>
    <t>Università degli Studi di Salerno</t>
  </si>
  <si>
    <t>Cracow University of Technology</t>
  </si>
  <si>
    <t>POLONIA</t>
  </si>
  <si>
    <t>Wroclaw University of Technology</t>
  </si>
  <si>
    <t>Universidade do Algarve</t>
  </si>
  <si>
    <t>PORTUGAL</t>
  </si>
  <si>
    <t>SUIZA</t>
  </si>
  <si>
    <t>University of Applied Sciences and Arts Nordwestern Switzerland</t>
  </si>
  <si>
    <t>Bahcesehir University</t>
  </si>
  <si>
    <t>CENTRO DE DESTINO</t>
  </si>
  <si>
    <t>Escuela Politécnica Superior de Algeciras</t>
  </si>
  <si>
    <t>Escola Superior de Tecnología</t>
  </si>
  <si>
    <t>Code</t>
  </si>
  <si>
    <t>Subject</t>
  </si>
  <si>
    <t>Course</t>
  </si>
  <si>
    <t>ECTS</t>
  </si>
  <si>
    <t>Mechanical Components and Sytems</t>
  </si>
  <si>
    <t>MCH3007</t>
  </si>
  <si>
    <t>Electronics I</t>
  </si>
  <si>
    <t>EEE3115</t>
  </si>
  <si>
    <t>Static and Strength of Materials</t>
  </si>
  <si>
    <t>MCH2011</t>
  </si>
  <si>
    <t>ENV1001</t>
  </si>
  <si>
    <t>MCH2012</t>
  </si>
  <si>
    <t>ESE2003</t>
  </si>
  <si>
    <t>ESE2008</t>
  </si>
  <si>
    <t>Introduction to Environmental Engineering</t>
  </si>
  <si>
    <t>Engineering Dynamics</t>
  </si>
  <si>
    <t>Fundamentals of Thermodynamics</t>
  </si>
  <si>
    <t>Heat and Mass Transfer</t>
  </si>
  <si>
    <t>Raúl Martín García</t>
  </si>
  <si>
    <t>Pedro L. Guerrero Santos</t>
  </si>
  <si>
    <t>Fco. Javier González Gallero</t>
  </si>
  <si>
    <t>Cálculo, Construcción y Ensayo de Máquinas</t>
  </si>
  <si>
    <t>Estadística</t>
  </si>
  <si>
    <t>Electrónica</t>
  </si>
  <si>
    <t>Elasticidad y Resistencia de Materiales II</t>
  </si>
  <si>
    <t>Tecnología Ambiental</t>
  </si>
  <si>
    <t>Teoría de Mecanismos y Máquinas</t>
  </si>
  <si>
    <t>Termotecnia</t>
  </si>
  <si>
    <t>TOTAL</t>
  </si>
  <si>
    <t>Faculty of Engineering</t>
  </si>
  <si>
    <t>ENIB</t>
  </si>
  <si>
    <t>Heat Transfer</t>
  </si>
  <si>
    <t>Mecánica de Fluidos</t>
  </si>
  <si>
    <t>Regulación Automática</t>
  </si>
  <si>
    <t>Algebra  Geometría</t>
  </si>
  <si>
    <t>Cálculo</t>
  </si>
  <si>
    <t>Electrotecnia</t>
  </si>
  <si>
    <t>Fundamentos de informatica</t>
  </si>
  <si>
    <t>Lineal Algebra</t>
  </si>
  <si>
    <t>Real Analysis I-Function of one variable.</t>
  </si>
  <si>
    <t>Mathematical Analysis (Functions of several variables, Vector Analysis).</t>
  </si>
  <si>
    <t>Introduction to electrical circuits</t>
  </si>
  <si>
    <t>Programming Techniques</t>
  </si>
  <si>
    <t>Logic Design of Digital Systems</t>
  </si>
  <si>
    <t>Teoría de mecanismos y máquinas</t>
  </si>
  <si>
    <t>Mechanics-Kinematics and Dynamics of Rigid Bodies</t>
  </si>
  <si>
    <t>Fisica 1</t>
  </si>
  <si>
    <t>Fisica 2</t>
  </si>
  <si>
    <t>Physics I</t>
  </si>
  <si>
    <t>Physics II</t>
  </si>
  <si>
    <t>Accionamientos eléctricos</t>
  </si>
  <si>
    <t>Sistemas eléctricos de potencia</t>
  </si>
  <si>
    <t>Máquinas Eléctricas</t>
  </si>
  <si>
    <t>Estructuras e instalaciones industriales</t>
  </si>
  <si>
    <t>Construcción y Ensayo de Máquinas eléctricas</t>
  </si>
  <si>
    <t>Design and Construction of Electrical Machines</t>
  </si>
  <si>
    <t>Centrales eléctricas</t>
  </si>
  <si>
    <t>Renewable Energy Sources( 4 hours per week even with lab. Hours)</t>
  </si>
  <si>
    <t>Optimización de sistemas de energía eléctrica</t>
  </si>
  <si>
    <t>Instalaciones eléctricas de energías renovables</t>
  </si>
  <si>
    <t>Instalaciones eléctricas</t>
  </si>
  <si>
    <t>Protection Of Electrical Installations</t>
  </si>
  <si>
    <t>Lighting Technology</t>
  </si>
  <si>
    <t>Electric Power Generation</t>
  </si>
  <si>
    <t>Control of electrical Drives</t>
  </si>
  <si>
    <t>Power System Analysis (Steady State)</t>
  </si>
  <si>
    <t>Electricity Distribution Networks</t>
  </si>
  <si>
    <t>Electrical Machines II</t>
  </si>
  <si>
    <t>Electromechanical Installations in Industry and Buildings</t>
  </si>
  <si>
    <t>Electrical Machines I</t>
  </si>
  <si>
    <t>HOURS/WEEK</t>
  </si>
  <si>
    <t>Ingeniería Térmica</t>
  </si>
  <si>
    <t>Cálculo, construcción y ensayo de máquinas</t>
  </si>
  <si>
    <t>Órgaos do Máquinas I</t>
  </si>
  <si>
    <t>Termodinâmica (ramo térmica)</t>
  </si>
  <si>
    <t>Transmissao de Calor (ramo manutençao industrial)</t>
  </si>
  <si>
    <t>Máquinas Térmicas</t>
  </si>
  <si>
    <t>Observaciones</t>
  </si>
  <si>
    <t>¿?</t>
  </si>
  <si>
    <t>Experimentación en Ingeniería Química II</t>
  </si>
  <si>
    <t>No hay</t>
  </si>
  <si>
    <t>Inglés</t>
  </si>
  <si>
    <t>Alemán</t>
  </si>
  <si>
    <t>Inglés/Polaco</t>
  </si>
  <si>
    <t>A2</t>
  </si>
  <si>
    <t>A2/B1</t>
  </si>
  <si>
    <t>Alemán/Inglés</t>
  </si>
  <si>
    <t>B2</t>
  </si>
  <si>
    <t>Griego/Inglés</t>
  </si>
  <si>
    <t>Italiano</t>
  </si>
  <si>
    <t>B1</t>
  </si>
  <si>
    <t>Portugués</t>
  </si>
  <si>
    <t>Francés</t>
  </si>
  <si>
    <t>Francés/Inglés</t>
  </si>
  <si>
    <t>Mathematik Grundlagen</t>
  </si>
  <si>
    <t>Bases de Matemáticas</t>
  </si>
  <si>
    <t>Grundlagen</t>
  </si>
  <si>
    <t>Bases</t>
  </si>
  <si>
    <t>cp</t>
  </si>
  <si>
    <t>Messwerterfassung und Verarbeitung</t>
  </si>
  <si>
    <t>Adquisisión y Procesamiento de datos</t>
  </si>
  <si>
    <t>Energiewandlung</t>
  </si>
  <si>
    <t>Conversión de energía</t>
  </si>
  <si>
    <t>Cogeneración</t>
  </si>
  <si>
    <t>Kraft-Wärme-Kopplung</t>
  </si>
  <si>
    <t>Leistungselektronik</t>
  </si>
  <si>
    <t>Electrónica de Potencia</t>
  </si>
  <si>
    <t>Elektronik</t>
  </si>
  <si>
    <t>Steuerungstechnik</t>
  </si>
  <si>
    <t>Tecnología de Control</t>
  </si>
  <si>
    <t>Energiewirtschaft</t>
  </si>
  <si>
    <t>Gestión de la Energía</t>
  </si>
  <si>
    <t>Regelungstechnik</t>
  </si>
  <si>
    <t>Ingeniería de Control</t>
  </si>
  <si>
    <t>Industrielle Datenübertragung und Netze</t>
  </si>
  <si>
    <t>Redes industriales de comunicación y datos</t>
  </si>
  <si>
    <t>Leittechnik</t>
  </si>
  <si>
    <t>Instrumentación y Control</t>
  </si>
  <si>
    <t>Trends in Beruf und Forschung</t>
  </si>
  <si>
    <t>Tendencias en Investigación y Ámbito profesional</t>
  </si>
  <si>
    <t>ELEKTROTECHNIK - BACHELOR</t>
  </si>
  <si>
    <t>Elektronische Bauelemente</t>
  </si>
  <si>
    <t>Componentes Electrónicos</t>
  </si>
  <si>
    <t>SWS</t>
  </si>
  <si>
    <t>Schaltungsdesign</t>
  </si>
  <si>
    <t>Diseño de circuitos</t>
  </si>
  <si>
    <t>Elektrische Antriebe</t>
  </si>
  <si>
    <t>Accionamientos Eléctricos</t>
  </si>
  <si>
    <t>Signalverarbeitung</t>
  </si>
  <si>
    <t>Procesamiento de señales</t>
  </si>
  <si>
    <t>Modellbildung</t>
  </si>
  <si>
    <t>Modelado</t>
  </si>
  <si>
    <t>Antriebs-steuerung</t>
  </si>
  <si>
    <t>Control de convertidores</t>
  </si>
  <si>
    <t>Feldbusse</t>
  </si>
  <si>
    <t>Buses de campo</t>
  </si>
  <si>
    <t>BWL</t>
  </si>
  <si>
    <t>Business administration</t>
  </si>
  <si>
    <t>Wahlpflichtmodule</t>
  </si>
  <si>
    <t>Optativas</t>
  </si>
  <si>
    <t>Digitale Bildverarbeitung</t>
  </si>
  <si>
    <t>Procesamiento digital de imágenes</t>
  </si>
  <si>
    <t>Digitale Regelungssysteme</t>
  </si>
  <si>
    <t>Sistemas de control digital</t>
  </si>
  <si>
    <t>LAN</t>
  </si>
  <si>
    <t>Signals and Systems</t>
  </si>
  <si>
    <t>Electrónica Analógica</t>
  </si>
  <si>
    <t>Analog Electronics</t>
  </si>
  <si>
    <t>Power Electronics</t>
  </si>
  <si>
    <t>Instrumentación Electrónica</t>
  </si>
  <si>
    <t>Microprocessors and data acquisition</t>
  </si>
  <si>
    <t>B-GT-T45PEL</t>
  </si>
  <si>
    <t>http://onderwijsaanbod.groept.be/2012/syllabi/e/T45PELE.htm</t>
  </si>
  <si>
    <t>https://onderwijsaanbod.kuleuven.be/syllabi/e/T2SSYEE.htm#activetab=doelstellingen_idp46257664</t>
  </si>
  <si>
    <t>Web link</t>
  </si>
  <si>
    <t>B-KUL-T2SSYE</t>
  </si>
  <si>
    <t>B-GT-T34AE0</t>
  </si>
  <si>
    <t>http://onderwijsaanbod.groept.be/2012/syllabi/v/e/T2MDA0E.htm</t>
  </si>
  <si>
    <t>B-GT-T2MDA0</t>
  </si>
  <si>
    <t>http://onderwijsaanbod.groept.be/2012/syllabi/v/e/T34AE0E.htm</t>
  </si>
  <si>
    <t>https://onderwijsaanbod.kuleuven.be/opleidingen/e/SC_51601483.htm#bl=all</t>
  </si>
  <si>
    <t>Información programas asignaturas BACHELOR OF INDUSTRIAL SCIENCES</t>
  </si>
  <si>
    <t>Sensors</t>
  </si>
  <si>
    <t>B-KUL-T2SENE</t>
  </si>
  <si>
    <t>KIT</t>
  </si>
  <si>
    <t>POLITECNICO DE MILAN</t>
  </si>
  <si>
    <t>Mecánica de fluidos</t>
  </si>
  <si>
    <t>B001362</t>
  </si>
  <si>
    <t>Meccanica applicata alle macchine</t>
  </si>
  <si>
    <t>Cálculo y diseño de estructuras</t>
  </si>
  <si>
    <t>B020521</t>
  </si>
  <si>
    <t>Meccanica della murature</t>
  </si>
  <si>
    <t>Elasticidad y resistencia de los materiales II</t>
  </si>
  <si>
    <t>B001521</t>
  </si>
  <si>
    <t>Scienza delle costruzione</t>
  </si>
  <si>
    <t>B020525</t>
  </si>
  <si>
    <t>Ingeniería y tecnología de materiales</t>
  </si>
  <si>
    <t>B010668</t>
  </si>
  <si>
    <t>Comportamento meccanico dei materiali</t>
  </si>
  <si>
    <t>B010356</t>
  </si>
  <si>
    <t>Disegno meccanico</t>
  </si>
  <si>
    <t>Ingeniería térmica</t>
  </si>
  <si>
    <t>B010602</t>
  </si>
  <si>
    <t>Scambio térmico e combustione nelle macchine</t>
  </si>
  <si>
    <t>Tecnologías de fabricación</t>
  </si>
  <si>
    <t>B010646</t>
  </si>
  <si>
    <t>Studio del prodotto e del proceso</t>
  </si>
  <si>
    <t>B001405</t>
  </si>
  <si>
    <t>Fluidodinamica</t>
  </si>
  <si>
    <t>Ingeniería fluidomecánica</t>
  </si>
  <si>
    <t>B001407</t>
  </si>
  <si>
    <t>Macchine</t>
  </si>
  <si>
    <t>UNIV FIRENZE</t>
  </si>
  <si>
    <t>Ingeniería Gráfica</t>
  </si>
  <si>
    <t>Inglés/Alemán</t>
  </si>
  <si>
    <t>VALENCIENNES M</t>
  </si>
  <si>
    <t>VALENCIENNES E</t>
  </si>
  <si>
    <t>http://www.unitbv.ro/Portals/3/Academic%20programmes/IM_IM_IF_PI_en.pdf</t>
  </si>
  <si>
    <t>http://www.unitbv.ro/Portals/3/Academic%20programmes/IESC_IEC_IF_PI-en.pdf</t>
  </si>
  <si>
    <t>http://www.ece.ntua.gr/en/the-school/divisions?view=division&amp;id=6</t>
  </si>
  <si>
    <t>S6</t>
  </si>
  <si>
    <t>S7</t>
  </si>
  <si>
    <t>S8</t>
  </si>
  <si>
    <t xml:space="preserve">Technologies de l’électronique analogique S6 (parcours ETN 3): Energie électrique, </t>
  </si>
  <si>
    <t>Fonctions de l’électronique</t>
  </si>
  <si>
    <t xml:space="preserve">Electrónica Digital </t>
  </si>
  <si>
    <t xml:space="preserve">Technologies de l’informatique S6 (parcours ETN 3):: Microprocesseurs </t>
  </si>
  <si>
    <t>Systèmes Informatiques</t>
  </si>
  <si>
    <t xml:space="preserve">Ingénierie des systèmes S7 (parcours ETN 4): Industrialisation des systèmes électroniques </t>
  </si>
  <si>
    <t>Projet transversal I</t>
  </si>
  <si>
    <t xml:space="preserve">Ampliación de Electrotecnia </t>
  </si>
  <si>
    <t xml:space="preserve">Programmation Objet </t>
  </si>
  <si>
    <t xml:space="preserve">Circuits et systèmes numériques et informatiques S7 (parcours ETN 4): Conception de circuits numériques + umériques + + </t>
  </si>
  <si>
    <t>Systemes à microprocesseurs</t>
  </si>
  <si>
    <t xml:space="preserve">Electrónica Analógica </t>
  </si>
  <si>
    <t xml:space="preserve">Electronique et traitement de l’information S7 (parcours ETN 4): Electronique des moyennes fréquences </t>
  </si>
  <si>
    <t>Microélectronique</t>
  </si>
  <si>
    <t>Traitement des signaux aléatoires</t>
  </si>
  <si>
    <t xml:space="preserve">Automatización Industrial </t>
  </si>
  <si>
    <t xml:space="preserve">Ingénierie des systèmes S8 (parcours ETN 4): Industrialisation </t>
  </si>
  <si>
    <t>Introduction à l’écoconception + Optimisation</t>
  </si>
  <si>
    <t>Projet transversal II</t>
  </si>
  <si>
    <t xml:space="preserve">Electrónica de Potencia </t>
  </si>
  <si>
    <t xml:space="preserve">Systèmes de télécommunications S8 (parcours ETN 4): Communications numériques - bases et techniques </t>
  </si>
  <si>
    <t>Electronique Hyper-Frequences</t>
  </si>
  <si>
    <t xml:space="preserve">Informática Industrial </t>
  </si>
  <si>
    <t xml:space="preserve">Systèmes embarqués S8 (parcours ETN 4): Compatibilité électromagnétique </t>
  </si>
  <si>
    <t>Conception de systèmes temps réel</t>
  </si>
  <si>
    <t>Executifs temps réels</t>
  </si>
  <si>
    <t xml:space="preserve">Comunicaciones electrónicas y Procesado de Datos </t>
  </si>
  <si>
    <t xml:space="preserve">Réseaux et multimedia S8 (parcours ETN 4): Bases de données </t>
  </si>
  <si>
    <t xml:space="preserve">Réseaux informatiques </t>
  </si>
  <si>
    <t>Signaux multimédia</t>
  </si>
  <si>
    <t xml:space="preserve">Instrumentación Electrónica </t>
  </si>
  <si>
    <t>Option SCM S9 (parcours SCM 5): C1 : Dispositifs HF et Micro-ondes 36 9 20 3</t>
  </si>
  <si>
    <t>C2 : Applications sans fil embarquées C3 : Communications numériques : Techniques</t>
  </si>
  <si>
    <t>avancées C4 : Antennes et capteurs C5 : Applications DSP C6 : Ingénierie des systèmes de télécommunications mobiles CME1 : Bases de DSP CME2 : SOpC, Synthèse et implantation sur FPGA</t>
  </si>
  <si>
    <t>S9</t>
  </si>
  <si>
    <t xml:space="preserve">Proyectos de ingeniería </t>
  </si>
  <si>
    <t>Projet technique S9 (parcours SCM 5)</t>
  </si>
  <si>
    <t xml:space="preserve">Electrónica e Instrumentación en Energías Renovables </t>
  </si>
  <si>
    <t>Option SETR S9 (parcours SETR 5): CME1 : Bases de DSP CME2 : SOpC, Synthèse et implantation sur FPGA E1 : Conception des systèmes temps réels E2 : Conception des circuits (ASIC/FPGA) E3 : Conception conjointe des systèmes Hw/Sw E4 : Logiciels embarqués ME1: Ingénierie du logiciel ME2: Langages matériels, réutilisation et intégration ME3 : Systèmes temps-réel</t>
  </si>
  <si>
    <t xml:space="preserve">Automática </t>
  </si>
  <si>
    <t>Instalaciones Eléctricas de energías renovables</t>
  </si>
  <si>
    <t xml:space="preserve">Sistemas Eléctricos de Potencia </t>
  </si>
  <si>
    <t xml:space="preserve">Proyectos de Ingeniería </t>
  </si>
  <si>
    <t>Projet (parcours Contrôle - Commande 5)</t>
  </si>
  <si>
    <t xml:space="preserve">Accionamientos Eléctricos </t>
  </si>
  <si>
    <t xml:space="preserve">Líneas y Redes Eléctricas </t>
  </si>
  <si>
    <t xml:space="preserve">Electrónica </t>
  </si>
  <si>
    <t>Communication réseaux systèmes / Communication entre processus dans en système / Communication entre processus en réseau / Couche physique des réseaux et bus CAN</t>
  </si>
  <si>
    <t>Instrumentación electrónica</t>
  </si>
  <si>
    <t xml:space="preserve">Proyecto de Ingeniería </t>
  </si>
  <si>
    <t>Projet électronique, informatique ou mécatronique</t>
  </si>
  <si>
    <t>Communications numériques et transmissions optiques: Techniques de communications numériques, Modulations et techniques de codage, Topologies des réseaux optiques, Transmission optiques et radio sur fibre</t>
  </si>
  <si>
    <t>S7-S9</t>
  </si>
  <si>
    <t>Conception des systèmes sur puce: Conception des circuits numériques synchrones, Structuration de la conception, modélisation en langage VHDL, simulation, Interaction des couches matérielles et logicielles, Mise en œuvre dans un FPGA, test</t>
  </si>
  <si>
    <t xml:space="preserve">Interface puissance systèmes: Interfaces systèmes numériques, systèmes électromécaniques ; Capteurs, actionneurs; Alimentation des systèmes embarqués; Chaînes d’acquisition et d’instrumentation </t>
  </si>
  <si>
    <t>Systèmes communicants radiofréquences: Méthodes d’étude des dispositifs radiofréquences; Simulations et mesures en radiofréquence; Technologies utilisées; Dispositifs et systèmes</t>
  </si>
  <si>
    <t>Comunicaciones Electrónicas y Procesado de datos</t>
  </si>
  <si>
    <t>Traitements des signaux et des images: Techniques fondamentales en traitement des signaux et des images; Applications sur processeur de traitement numérique DSP en passant par Matlab</t>
  </si>
  <si>
    <t>NO</t>
  </si>
  <si>
    <t>Localidad</t>
  </si>
  <si>
    <t>Duración</t>
  </si>
  <si>
    <t>e-mail</t>
  </si>
  <si>
    <t>Coordinador centro destino</t>
  </si>
  <si>
    <t>Language of instruction</t>
  </si>
  <si>
    <t>Required level</t>
  </si>
  <si>
    <t>Correspondencia créditos</t>
  </si>
  <si>
    <t>Consideraciones</t>
  </si>
  <si>
    <t>Titulación UCA</t>
  </si>
  <si>
    <t>TR ISTANBU08</t>
  </si>
  <si>
    <t>CH BERN11</t>
  </si>
  <si>
    <t>PL KRAKOW03</t>
  </si>
  <si>
    <t>F  BREST07</t>
  </si>
  <si>
    <t>D  FRANKFU04</t>
  </si>
  <si>
    <t>D  JENA02</t>
  </si>
  <si>
    <t>B  HASSELT22</t>
  </si>
  <si>
    <t>D  KARLSRU01</t>
  </si>
  <si>
    <t>B  LEUVEN01</t>
  </si>
  <si>
    <t>G  ATHINE02</t>
  </si>
  <si>
    <t>I  MILANO02</t>
  </si>
  <si>
    <t>D  MUNCHEN02</t>
  </si>
  <si>
    <t>P  FARO02</t>
  </si>
  <si>
    <t>I  FIRENZE01</t>
  </si>
  <si>
    <t>I  FERRARA01</t>
  </si>
  <si>
    <t>I  SALERNO01</t>
  </si>
  <si>
    <t>RO BRASOV01</t>
  </si>
  <si>
    <t>F  LILLE11</t>
  </si>
  <si>
    <t>F  NANTES01</t>
  </si>
  <si>
    <t>F  VALENCI01</t>
  </si>
  <si>
    <t>CH BRUGG02</t>
  </si>
  <si>
    <t>PL WROCLAW02</t>
  </si>
  <si>
    <t>Código Plaza</t>
  </si>
  <si>
    <t>Cód Erasmus</t>
  </si>
  <si>
    <t>Universidad Destino</t>
  </si>
  <si>
    <t>País</t>
  </si>
  <si>
    <t>Área Conocimiento</t>
  </si>
  <si>
    <t>Plazas Salientes</t>
  </si>
  <si>
    <t>Meses</t>
  </si>
  <si>
    <t>GITI</t>
  </si>
  <si>
    <t>TURQUIA</t>
  </si>
  <si>
    <t>0713 - Electrical Engineering (06.2)</t>
  </si>
  <si>
    <t>0715 - Mechanical Engineering (06.1)</t>
  </si>
  <si>
    <t>0714 - Electronic Engineering, Telecommunications (06.5)</t>
  </si>
  <si>
    <t>0711 - Chemical Engineering (06.3)</t>
  </si>
  <si>
    <t>BELGICA</t>
  </si>
  <si>
    <t>0710 - Engineering, Technology (06.0)</t>
  </si>
  <si>
    <t>Katholieke Universiteit Leuven</t>
  </si>
  <si>
    <t>0531 - Chemistry (13.3)</t>
  </si>
  <si>
    <t>GI M</t>
  </si>
  <si>
    <t>Universitatea Transilvania din Brasov</t>
  </si>
  <si>
    <t>RUMANIA</t>
  </si>
  <si>
    <t>GI E</t>
  </si>
  <si>
    <t>Anne Lacour (HEI)</t>
  </si>
  <si>
    <t>Titulación Univ Destino</t>
  </si>
  <si>
    <t>Web centro destino</t>
  </si>
  <si>
    <t>Web plan de estudios</t>
  </si>
  <si>
    <t>Contacto RRII</t>
  </si>
  <si>
    <t xml:space="preserve">e-mail </t>
  </si>
  <si>
    <t>Coordinador EPS Algeciras</t>
  </si>
  <si>
    <t>Juan José González de la Rosa</t>
  </si>
  <si>
    <t>María de la Luz Martín Rodríguez</t>
  </si>
  <si>
    <t>http://www.bahcesehir.edu.tr/icerik/3930-faculty-of-engineering</t>
  </si>
  <si>
    <t>Faculty of Engineering and Natural Sciences</t>
  </si>
  <si>
    <t>8 sem</t>
  </si>
  <si>
    <t>Beste Öztopal  </t>
  </si>
  <si>
    <t>erasmusoffice@bahcesehir.edu.tr - beste.oztopal@bahcesehir.edu.tr</t>
  </si>
  <si>
    <t>Tabla de equivalencias</t>
  </si>
  <si>
    <t>Asignaturas grado EI, M</t>
  </si>
  <si>
    <t>SÍ</t>
  </si>
  <si>
    <t>50 ECTS aprox</t>
  </si>
  <si>
    <t>Berner Fachhochschule (BFH)</t>
  </si>
  <si>
    <t>http://www.ti.bfh.ch/en/bachelor/electrical_and_communication_engineering/studierende/module.html</t>
  </si>
  <si>
    <t>http://www.ti.bfh.ch/en/bachelor/mechanical_engineering/studierende/module.html</t>
  </si>
  <si>
    <t>http://www.ti.bfh.ch/en</t>
  </si>
  <si>
    <t>6 sem</t>
  </si>
  <si>
    <t xml:space="preserve">Max Feser </t>
  </si>
  <si>
    <t>max.felser@bfh.ch</t>
  </si>
  <si>
    <t>Se aconseja realizar optativas de movilidad</t>
  </si>
  <si>
    <t>BFH</t>
  </si>
  <si>
    <t>Hydrostatik und Hydrodynamik idealer Fluide</t>
  </si>
  <si>
    <t>BTM2301</t>
  </si>
  <si>
    <t>Hydrodynamik realer Fluide und Anlagenauslegung</t>
  </si>
  <si>
    <t>BTM2302</t>
  </si>
  <si>
    <t>Wärme- und Stofftransportprozesse</t>
  </si>
  <si>
    <t>BTM2303</t>
  </si>
  <si>
    <t>Grundlagen der Thermodynamik</t>
  </si>
  <si>
    <t>BTM2311</t>
  </si>
  <si>
    <t>---</t>
  </si>
  <si>
    <t>BFH - Engineering and Information Technology</t>
  </si>
  <si>
    <t>Biel/Burgdorf</t>
  </si>
  <si>
    <t>Faculty of Electrical Engineering and Computer Science</t>
  </si>
  <si>
    <t>Faculty of Mechanical Engineering</t>
  </si>
  <si>
    <t>Cracow</t>
  </si>
  <si>
    <t>http://www.mech.pk.edu.pl/</t>
  </si>
  <si>
    <t>pobozniak@mech.pk.edu.pl</t>
  </si>
  <si>
    <t xml:space="preserve"> Janusz Pobozniak</t>
  </si>
  <si>
    <t>Zbigniew Mrozek</t>
  </si>
  <si>
    <t>Jolanta Klimowicz</t>
  </si>
  <si>
    <t xml:space="preserve">erasmus@pk.edu.pl / jolak@pk.edu.pl </t>
  </si>
  <si>
    <t>7 sem</t>
  </si>
  <si>
    <t>http://www.chemia.pk.edu.pl/</t>
  </si>
  <si>
    <t>Elżbieta Skrzyńska</t>
  </si>
  <si>
    <t>eskrzynska@pk.edu.pl</t>
  </si>
  <si>
    <t>http://www.wieik.pk.edu.pl/en/</t>
  </si>
  <si>
    <t>http://www.en.bwm.pk.edu.pl/fece,s24.html?i4s3</t>
  </si>
  <si>
    <t>http://www.en.bwm.pk.edu.pl/fcet,s27.html?i7s6</t>
  </si>
  <si>
    <t>http://www.mech.pk.edu.pl/index.php/studyinenglish/courses-and-final-works-for-erasmus-students</t>
  </si>
  <si>
    <t>pemrozek@gmail.com</t>
  </si>
  <si>
    <t>Electrónica de potencia</t>
  </si>
  <si>
    <t>Automatización Industrial</t>
  </si>
  <si>
    <t>Basics of Automation and Control</t>
  </si>
  <si>
    <t>Informática industrial</t>
  </si>
  <si>
    <t>Microprocessors and microcontrollers</t>
  </si>
  <si>
    <t xml:space="preserve">Electrical machines &amp; drives </t>
  </si>
  <si>
    <t>45 h</t>
  </si>
  <si>
    <t>45 h - Verificar programa</t>
  </si>
  <si>
    <t>Faculty of Chemical Engineering and Technology</t>
  </si>
  <si>
    <t>Fertigungsverfahren, Werkstoffe</t>
  </si>
  <si>
    <t>BTM3652</t>
  </si>
  <si>
    <t>Kreisprozesse ohne und mit Phasenwechsel</t>
  </si>
  <si>
    <t>BTM2313</t>
  </si>
  <si>
    <t>Ingeniería y Tecnología de Materiales</t>
  </si>
  <si>
    <t>Kinematik von Maschinenkomponenten</t>
  </si>
  <si>
    <t>Dynamik von Maschinenkomponenten</t>
  </si>
  <si>
    <t>BTM2060</t>
  </si>
  <si>
    <t>BTM2061</t>
  </si>
  <si>
    <t>Zustandsänderungen und Prozesse idealer Gase</t>
  </si>
  <si>
    <t>BTM2312</t>
  </si>
  <si>
    <t>Ermüdung, Kriechen und Bruch bei Werkstoffen</t>
  </si>
  <si>
    <t>Wärmebehandlung und Eigenschaften von Werkstoffen</t>
  </si>
  <si>
    <t>BTM2420</t>
  </si>
  <si>
    <t>BTM2421</t>
  </si>
  <si>
    <t>Brest</t>
  </si>
  <si>
    <t>erasmus@pk.edu.pl / jolak@pk.edu.pl  / erasmus@mech.pk.edu.pl</t>
  </si>
  <si>
    <t>Machine Design</t>
  </si>
  <si>
    <t>Engineering Thermodynamics</t>
  </si>
  <si>
    <t>Control e instrumentación de procesos químicos</t>
  </si>
  <si>
    <t>Process dynamics</t>
  </si>
  <si>
    <t>Process control and industrial measurements</t>
  </si>
  <si>
    <t>High efficiency heat and mass exchangers</t>
  </si>
  <si>
    <t>Adsorption processes</t>
  </si>
  <si>
    <t>Kinetics of heterogeneus processes</t>
  </si>
  <si>
    <t>Ingeniería de la Reacción Química</t>
  </si>
  <si>
    <t>Science of Mechanics</t>
  </si>
  <si>
    <t>Biochemical reactors engineering</t>
  </si>
  <si>
    <t>Faculty of Electrical Engineering and Communication</t>
  </si>
  <si>
    <t>international@enib.fr</t>
  </si>
  <si>
    <t xml:space="preserve">Ciclo de Ingeniero </t>
  </si>
  <si>
    <t>http://enib.fr/fr/</t>
  </si>
  <si>
    <t>http://enib.fr/fr/formation/formation-ingenieur/cycle-ingenieur</t>
  </si>
  <si>
    <t>Se aconseja realizar optativas de movilidad - Rama Electrónica Industrial</t>
  </si>
  <si>
    <t>Istanbul</t>
  </si>
  <si>
    <t>http://bahcesehir.edu.tr/icerik/4615-electric-and-electronic-engineering-undergraduate-program</t>
  </si>
  <si>
    <t>EEE4441</t>
  </si>
  <si>
    <t>Electrical Drivers</t>
  </si>
  <si>
    <t>EEE4442</t>
  </si>
  <si>
    <t>Digital Signal Processing</t>
  </si>
  <si>
    <t>EEE4501</t>
  </si>
  <si>
    <t>Schneider Electric - Energy Efficiency and Savings</t>
  </si>
  <si>
    <t>COP4401</t>
  </si>
  <si>
    <t>Power System Fundamentals</t>
  </si>
  <si>
    <t>ESE2402</t>
  </si>
  <si>
    <t>Power Transmission and Distribution</t>
  </si>
  <si>
    <t>ESE3409</t>
  </si>
  <si>
    <t>Power Plant Engineering</t>
  </si>
  <si>
    <t>High Voltage Techniques</t>
  </si>
  <si>
    <t>ESE4412</t>
  </si>
  <si>
    <t>ESE4422</t>
  </si>
  <si>
    <t>Measurement and Instrumentation</t>
  </si>
  <si>
    <t>MCH4005</t>
  </si>
  <si>
    <t>Smart Grid</t>
  </si>
  <si>
    <t>ESE5405</t>
  </si>
  <si>
    <t>Fachhochschule Frankfurt am Main (Frankfurt University of Applied Sciences)</t>
  </si>
  <si>
    <t>https://www.frankfurt-university.de/fachbereiche/fb2/studiengaengefb2/bachelor-studiengaenge/maschinenbau-b-eng.html</t>
  </si>
  <si>
    <t>https://www.frankfurt-university.de/fileadmin/de/Fachbereiche/FB2/Pr%C3%BCfungsamt/Modulhandbuecher/MHB_Ba_Maschinenbau__ASIIN_30.04.2014_.pdf</t>
  </si>
  <si>
    <t xml:space="preserve">Fachhochschule Frankfurt am Main </t>
  </si>
  <si>
    <t>Mathematik Vertiefung</t>
  </si>
  <si>
    <t>Experimentalphysik</t>
  </si>
  <si>
    <t>Technical English and Introduction to Mechanical Engineering</t>
  </si>
  <si>
    <t>Messtechnik</t>
  </si>
  <si>
    <t>Studium Generale</t>
  </si>
  <si>
    <t>Fluid Dynamics</t>
  </si>
  <si>
    <t>Idioma</t>
  </si>
  <si>
    <t>WP Modul</t>
  </si>
  <si>
    <t>Studienschwerpunktmodul</t>
  </si>
  <si>
    <t>Teamprojekt</t>
  </si>
  <si>
    <t>Praxisphase</t>
  </si>
  <si>
    <t>Bachelor-Arbeit mit Kolloquium</t>
  </si>
  <si>
    <t>Technische Mechanik 1 - Statik  (Ingeniería Mecánica I - Estática)</t>
  </si>
  <si>
    <t>Mathematik Grundlagen  (Fundamentos de Matemáticas)</t>
  </si>
  <si>
    <t>Konstruktion von Maschinenteilen (Cosntrucción de elementos de máquinas)</t>
  </si>
  <si>
    <t>Fertigungstechnik (Tecnología de Fabricación)</t>
  </si>
  <si>
    <t>Mathematik Vertiefung (Ampliación de Matemáticas)</t>
  </si>
  <si>
    <t>Experimentalphysik (Física Experimental)</t>
  </si>
  <si>
    <t>Technische Mechanik 2 – Elastostatik (Ingeniería Mecánica II - Elasticidad)</t>
  </si>
  <si>
    <t>Konstruktion von Baugruppen (Diseño de ensamblajes)</t>
  </si>
  <si>
    <t>Werkstoffkunde (Ciencia de Materiales)</t>
  </si>
  <si>
    <t>Elektrotechnik (Electrotecnia)</t>
  </si>
  <si>
    <t>Messtechnik (Medición - Instrumentación)</t>
  </si>
  <si>
    <t>Technische Thermodynamik (Termodinámica Técnica)</t>
  </si>
  <si>
    <t>Technische Mechanik 3 - Kinetik (Ingeniería Mecánica III - Cinemática)</t>
  </si>
  <si>
    <t>Konstruktion und Berechnung (KON3) (Diseño y Cálculo)</t>
  </si>
  <si>
    <t>Technische Schwingungen (Vibraciones)</t>
  </si>
  <si>
    <t>Steuerungs- und Regelungstechnik (Control de sistemas)</t>
  </si>
  <si>
    <t>La ESI dispone de acuerdo de doble título</t>
  </si>
  <si>
    <t>Frankurt</t>
  </si>
  <si>
    <t>https://www.frankfurt-university.de/fileadmin/de/Fachbereiche/FB2/Praxisreferat/MHB_Ba_EEE__10.01.2014_.pdf</t>
  </si>
  <si>
    <t>Unit Labor</t>
  </si>
  <si>
    <t>Erstsemesterprojekt und Grundlagen der Elektrotechnik 1</t>
  </si>
  <si>
    <t>Academic Skills</t>
  </si>
  <si>
    <t>Energiewirtschaft und -recht</t>
  </si>
  <si>
    <t>Grundlagen der Elektrotechnik 2</t>
  </si>
  <si>
    <t>Programming and Microcontroller Technology</t>
  </si>
  <si>
    <t>Unit Programming</t>
  </si>
  <si>
    <t>Unit Microcontroller Technology</t>
  </si>
  <si>
    <t>Energiewandlung und -effizienz</t>
  </si>
  <si>
    <t>Grundlagen der Energietechnik</t>
  </si>
  <si>
    <t>Messwerterfassung und - verarbeitung</t>
  </si>
  <si>
    <t>Unit Messtechnik Labor</t>
  </si>
  <si>
    <t>Energieeffizienz in Gebäuden und Betrieben</t>
  </si>
  <si>
    <t>Renewable Energy Generation and Energy Storage Systems</t>
  </si>
  <si>
    <t>Smart Grids</t>
  </si>
  <si>
    <t>Grid-Tied Inverters for Renewable Energy Systems</t>
  </si>
  <si>
    <t>Berufspraktisches Semester</t>
  </si>
  <si>
    <t>Unit Praxissemester</t>
  </si>
  <si>
    <t>Unit Seminar</t>
  </si>
  <si>
    <t>Aktuelle Themen: Trends in Beruf und Forschung</t>
  </si>
  <si>
    <t>Project Management and Case Studies</t>
  </si>
  <si>
    <t>https://www.frankfurt-university.de/fachbereiche/fb2/studiengaengefb2/bachelor-studiengaenge/energieeffizienz-und-erneuerbare-energien-elektrotechnik-b-eng.html</t>
  </si>
  <si>
    <t>pnauth@fb2.fh-frankfurt.de</t>
  </si>
  <si>
    <t>Peter Nauth</t>
  </si>
  <si>
    <t>hrludwig@fb2.fh-frankfurt.de</t>
  </si>
  <si>
    <t>Hans-Reiner Ludig</t>
  </si>
  <si>
    <t>Interesante como optativas de movilidad</t>
  </si>
  <si>
    <t>http://www.fh-jena.de/fhj/fhjena/de/Seiten/default.aspx</t>
  </si>
  <si>
    <t>Peter Dittrich</t>
  </si>
  <si>
    <t>peter.dittrich@fh-jena.de</t>
  </si>
  <si>
    <t>Jena</t>
  </si>
  <si>
    <t>Asignaturas Grado IT EI. Oferta en inglés: Master program Scientific Instrumentation (http://www.scitec.fh-jena.de/en/scientific_instrumentation/.)</t>
  </si>
  <si>
    <t>uwe.scharlock(at)fh-jena.de</t>
  </si>
  <si>
    <t>Uwe Scharlock</t>
  </si>
  <si>
    <t>Physik 1</t>
  </si>
  <si>
    <t>Techn. Englisch</t>
  </si>
  <si>
    <t>Algebra</t>
  </si>
  <si>
    <t>Analysis 1</t>
  </si>
  <si>
    <t>Elektrotechnik 1</t>
  </si>
  <si>
    <t>Informatik 1</t>
  </si>
  <si>
    <t>Physik 2</t>
  </si>
  <si>
    <t>Elektronische Bauelemente/CAD</t>
  </si>
  <si>
    <t>Analysis 2</t>
  </si>
  <si>
    <t>Elektrotechnik 2</t>
  </si>
  <si>
    <t>Digitale ST</t>
  </si>
  <si>
    <t>Informatik 2</t>
  </si>
  <si>
    <t>Signale und Systeme</t>
  </si>
  <si>
    <t>Grdl. Informationstechnik</t>
  </si>
  <si>
    <t>Steuerungst./SPS</t>
  </si>
  <si>
    <t>Hasselt</t>
  </si>
  <si>
    <t>Hogeschool PXL - PXL University College</t>
  </si>
  <si>
    <t>PXL</t>
  </si>
  <si>
    <t>BASIC ELECTRICITY 1</t>
  </si>
  <si>
    <t>MECHANICS 1</t>
  </si>
  <si>
    <t>MECHANICS 2</t>
  </si>
  <si>
    <t>TECHNICAL DRAWING</t>
  </si>
  <si>
    <t>THERMAL PHYSICS AND ENERGY</t>
  </si>
  <si>
    <t>MATHEMATICS 1</t>
  </si>
  <si>
    <t>MATHEMATICS 2</t>
  </si>
  <si>
    <t>COMMUNICATION AND RESEARCH</t>
  </si>
  <si>
    <t>PNEUMATICS AND HYDRAULICS</t>
  </si>
  <si>
    <t>THERMODYNAMICS</t>
  </si>
  <si>
    <t>BASIC ELECTRICITY 2</t>
  </si>
  <si>
    <t>AUTOMATION 1</t>
  </si>
  <si>
    <t>MATERIALS SCIENCE</t>
  </si>
  <si>
    <t>PROJECT AND COMMUNICATION</t>
  </si>
  <si>
    <t>INTERNATIONAL COMMUNICATION 1</t>
  </si>
  <si>
    <t>INTERNATIONAL COMMUNICATION 2</t>
  </si>
  <si>
    <t>ELECTRICAL MACHINES</t>
  </si>
  <si>
    <t>AUTOMATION 2</t>
  </si>
  <si>
    <t>MECHANICAL MACHINES</t>
  </si>
  <si>
    <t>CAD</t>
  </si>
  <si>
    <t>ENERGY AND UTILITIES</t>
  </si>
  <si>
    <t>COOLING TECHNIQUES 1</t>
  </si>
  <si>
    <t>ENERGY TECHNOLOGY 1</t>
  </si>
  <si>
    <t>VENTILATION AND AIR TECHNIQUES 1</t>
  </si>
  <si>
    <t>SMALL BUSINESS PROJECT</t>
  </si>
  <si>
    <t>SHEQ</t>
  </si>
  <si>
    <t>PROJECT AND COMMUNICATION 2</t>
  </si>
  <si>
    <t>INTERNATIONAL, INTERCULTURAL AND SUSTAINABILITY</t>
  </si>
  <si>
    <t>DOMOTICS AND CONTROLS</t>
  </si>
  <si>
    <t>CLEANTECH</t>
  </si>
  <si>
    <t>COOLING TECHNIQUES 2</t>
  </si>
  <si>
    <t>ENERGY TECHNOLOGY 2</t>
  </si>
  <si>
    <t>VENTILATION AND AIR TECHNIQUES 2</t>
  </si>
  <si>
    <t>ENERGY MANAGEMENT &amp; SUSTAINABILITY</t>
  </si>
  <si>
    <t>BACHELOR PROJECT</t>
  </si>
  <si>
    <t>MACHINE PARTS</t>
  </si>
  <si>
    <t>RELIABILITY &amp; CONDITION BASED MAINTENANCE</t>
  </si>
  <si>
    <t>DESIGN, PRODUCTION AND MEASUREMENT TECHNIQUES</t>
  </si>
  <si>
    <t>APPLIED THERMODYNAMICS</t>
  </si>
  <si>
    <t>ELECTRICAL TECHNOLOGY</t>
  </si>
  <si>
    <t>CAD AND REVERSE ENGINEERING</t>
  </si>
  <si>
    <t>PROCESS AND CONTROLS</t>
  </si>
  <si>
    <t>ROBOTICS</t>
  </si>
  <si>
    <t>MAINTENANCE LAB</t>
  </si>
  <si>
    <t>MANAGEMENT</t>
  </si>
  <si>
    <t>BACHELORPROJECT</t>
  </si>
  <si>
    <t>Patrick Pilat</t>
  </si>
  <si>
    <t>patrick.pilat@pxl.be</t>
  </si>
  <si>
    <t>Flamenco/Inglés</t>
  </si>
  <si>
    <t>https://www.pxl.be/Pub/International/(13217)-Home-International-Degree-programmes/(13217)-Home-International-International-courses-PXL-Tech/Electromechanics.html</t>
  </si>
  <si>
    <t>https://www.pxl.be/</t>
  </si>
  <si>
    <t>Pina Cimino</t>
  </si>
  <si>
    <t>pina.cimino@pxl.be</t>
  </si>
  <si>
    <t>https://www.pxl.be/Assets/website/international/documenten/brochure/broch_pxltech_electromechanics.pdf</t>
  </si>
  <si>
    <t>https://www.pxl.be/Assets/website/international/documenten/brochure/broch_pxltech_electronics.pdf</t>
  </si>
  <si>
    <t>Ver International Programme. Tutoring and course material is offered in English.</t>
  </si>
  <si>
    <t>Kalsruhe</t>
  </si>
  <si>
    <t>Mia Tjandisaka</t>
  </si>
  <si>
    <t>Erasmus-In@Intl.kit.edu</t>
  </si>
  <si>
    <t>http://www.intl.kit.edu/istudent/</t>
  </si>
  <si>
    <t>http://www.sle.kit.edu/downloads/studiengaenge/KIT_Elektrotechnik_und_Informationstechnik_BA_MA.pdf</t>
  </si>
  <si>
    <t>Höhere Mathematik I</t>
  </si>
  <si>
    <t>1/1</t>
  </si>
  <si>
    <t>Course/sem</t>
  </si>
  <si>
    <t>Experimentalphysik A</t>
  </si>
  <si>
    <t>Lineare elektrische Netze</t>
  </si>
  <si>
    <t>Digitaltechnik</t>
  </si>
  <si>
    <t>Workshop Elektro- und Informationstechnik I</t>
  </si>
  <si>
    <t>Höhere Mathematik II</t>
  </si>
  <si>
    <t>Höhere Mathematik III</t>
  </si>
  <si>
    <t>Technische Mechanik</t>
  </si>
  <si>
    <t>Elektronische Schaltungen</t>
  </si>
  <si>
    <t>Informationstechnik</t>
  </si>
  <si>
    <t>Workshop ETIT II</t>
  </si>
  <si>
    <t>Praktikum Informationstechnik</t>
  </si>
  <si>
    <t>Optik und Festkörperelektronik</t>
  </si>
  <si>
    <t>Wahrscheinlichkeitstheorie</t>
  </si>
  <si>
    <t>Feder und Wellen</t>
  </si>
  <si>
    <t>Grundlagen der Hochfrequenztechnik</t>
  </si>
  <si>
    <t>Nachrichtentechnik I</t>
  </si>
  <si>
    <t>Halbleiterbauelemente</t>
  </si>
  <si>
    <t>Systemdynamik und Regelungstechnik</t>
  </si>
  <si>
    <t>Elektrotechnisches Grundlagenpraktikum</t>
  </si>
  <si>
    <t>Elektrische Maschinen und Stromrichter</t>
  </si>
  <si>
    <t>Passive Bauelemente</t>
  </si>
  <si>
    <t>Elektroenergiesysteme</t>
  </si>
  <si>
    <t>Schlüsselqualifikationen</t>
  </si>
  <si>
    <t>Wahlbereich</t>
  </si>
  <si>
    <t>Berufspraktikum</t>
  </si>
  <si>
    <t>Bachelorarbeit</t>
  </si>
  <si>
    <t>3/3</t>
  </si>
  <si>
    <t>3/2</t>
  </si>
  <si>
    <t>2/2</t>
  </si>
  <si>
    <t>2/1</t>
  </si>
  <si>
    <t>1/2</t>
  </si>
  <si>
    <t>Matemáticas Avanzadas I</t>
  </si>
  <si>
    <t>Matemáticas Avanzadas II</t>
  </si>
  <si>
    <t>Matemáticas Avanzadas III</t>
  </si>
  <si>
    <t>Física Experimental</t>
  </si>
  <si>
    <t>Redes eléctricas lineales</t>
  </si>
  <si>
    <t>Tecnología Digital</t>
  </si>
  <si>
    <t>Taller de Electrónica y Tecnología de la Información</t>
  </si>
  <si>
    <t>Mecánica Técnica</t>
  </si>
  <si>
    <t>Circuitos</t>
  </si>
  <si>
    <t>Tecnología de la Información</t>
  </si>
  <si>
    <t>Taller ETIT II</t>
  </si>
  <si>
    <t>Prácticas de Tecnología de la Información</t>
  </si>
  <si>
    <t>Óptica y Eletrónica de Estado Sólido</t>
  </si>
  <si>
    <t>Ondas</t>
  </si>
  <si>
    <t>Señales y sistemas</t>
  </si>
  <si>
    <t>Fundamentos de la tecnología de alta frecuencia</t>
  </si>
  <si>
    <t>Telecomunicaciones</t>
  </si>
  <si>
    <t>Dispositivos semiconductores</t>
  </si>
  <si>
    <t>Dinámica y control de sistemas</t>
  </si>
  <si>
    <t>Prácticas de circuitos</t>
  </si>
  <si>
    <t>Máquinas eléctricas y convertidores</t>
  </si>
  <si>
    <t>Componentes pasivos</t>
  </si>
  <si>
    <t>Sistemas de energía eléctrica</t>
  </si>
  <si>
    <t>Cualificaciones profesionales</t>
  </si>
  <si>
    <t>Prácticas profesionales</t>
  </si>
  <si>
    <t>Proyecto final</t>
  </si>
  <si>
    <t>Automotive Engineering I</t>
  </si>
  <si>
    <t>-/winter</t>
  </si>
  <si>
    <t>inglés</t>
  </si>
  <si>
    <t>Traducción</t>
  </si>
  <si>
    <t>Automotive Control Systems</t>
  </si>
  <si>
    <t>-/summer</t>
  </si>
  <si>
    <t>Materials and Devices in Electrical Engineering</t>
  </si>
  <si>
    <t>Radiation Protection</t>
  </si>
  <si>
    <t>Electrical Stimulation, Neuromodulation and Clinical Applications</t>
  </si>
  <si>
    <t>Radar-Systemtechnik</t>
  </si>
  <si>
    <t>Wave Propagation and Radio Channels for Mobile Communications</t>
  </si>
  <si>
    <t>Microwave Laboratory I</t>
  </si>
  <si>
    <t>Spaceborne SAR Remote Sensing</t>
  </si>
  <si>
    <t>Modern Radio Systems Engineering</t>
  </si>
  <si>
    <t>Seminar Radar and Communication Systems</t>
  </si>
  <si>
    <t>Spaceborne Microwave Radiometry - Advanced Methods and Applications</t>
  </si>
  <si>
    <t>Advanced Radio Communications I</t>
  </si>
  <si>
    <t>Optical Transmitters and Receivers</t>
  </si>
  <si>
    <t>Ausbreitung und Koh¨arenz optischer Felder</t>
  </si>
  <si>
    <t>Nichtlineare Optik</t>
  </si>
  <si>
    <t>Greensche Funktionen und Eigenfunktionen mit Anwendungen</t>
  </si>
  <si>
    <t>Halbleitertechnologie und Quantenbauelemente</t>
  </si>
  <si>
    <t>Laser physics</t>
  </si>
  <si>
    <t>Optoelektronische Bauelemente</t>
  </si>
  <si>
    <t>Ausgew¨ahlte Kapitel der Nachrichtentechnik</t>
  </si>
  <si>
    <t>Advanced Radio Communications II</t>
  </si>
  <si>
    <t>Hardware Modeling and Simulation</t>
  </si>
  <si>
    <t>Seminar: Eingebettete Systeme</t>
  </si>
  <si>
    <t>winter/summer</t>
  </si>
  <si>
    <t>Optical Engineering</t>
  </si>
  <si>
    <t>Systems Engineering for Automotive Electronics</t>
  </si>
  <si>
    <t>Design Automation Laboratory</t>
  </si>
  <si>
    <t>Optical Design Lab</t>
  </si>
  <si>
    <t>Single-Photon Detectors</t>
  </si>
  <si>
    <t>Polymerelektronik</t>
  </si>
  <si>
    <t>Group T International University College Leuven</t>
  </si>
  <si>
    <t>Leuven</t>
  </si>
  <si>
    <t>https://onderwijsaanbod.kuleuven.be/2015/opleidingen/e/SC_51601483.htm#bl=01,02</t>
  </si>
  <si>
    <t>http://iiw.kuleuven.be/groept/</t>
  </si>
  <si>
    <t>Sabine Vercruysse</t>
  </si>
  <si>
    <t>sabine.vercruysse@kuleuven.be</t>
  </si>
  <si>
    <t>KU - GROUP T</t>
  </si>
  <si>
    <t xml:space="preserve">zhibin.sun@kuleuven.be </t>
  </si>
  <si>
    <t>Zhibin Sun</t>
  </si>
  <si>
    <t>Biochemistry</t>
  </si>
  <si>
    <t>T2BCEE</t>
  </si>
  <si>
    <t>Industrial Chemistry</t>
  </si>
  <si>
    <t>Environmental Technology</t>
  </si>
  <si>
    <t>Applied Mechanics and Thermodynamics</t>
  </si>
  <si>
    <t>Process Control</t>
  </si>
  <si>
    <t>Fermentation and Bioconversion</t>
  </si>
  <si>
    <t>Engineering Experience 4 - Chemical Engineering</t>
  </si>
  <si>
    <t>T2INCE</t>
  </si>
  <si>
    <t>T37MTE</t>
  </si>
  <si>
    <t>T37AMT</t>
  </si>
  <si>
    <t>T37PCE</t>
  </si>
  <si>
    <t>T37FBI</t>
  </si>
  <si>
    <t>T2EE4C</t>
  </si>
  <si>
    <t>Engineering Experience 4 - Biochemical Engineering</t>
  </si>
  <si>
    <t>T2EE4B</t>
  </si>
  <si>
    <t>Analytical Chemistry CH</t>
  </si>
  <si>
    <t>Chemical Engineering Computing</t>
  </si>
  <si>
    <t>New Materials</t>
  </si>
  <si>
    <t>Physical Chemistry</t>
  </si>
  <si>
    <t>Unit Operations CH</t>
  </si>
  <si>
    <t>Engineering Experience 5 - Chemical Engineering</t>
  </si>
  <si>
    <t>T39ACE</t>
  </si>
  <si>
    <t>T39CEE</t>
  </si>
  <si>
    <t>T39NME</t>
  </si>
  <si>
    <t>T39FCE</t>
  </si>
  <si>
    <t>T39EUO</t>
  </si>
  <si>
    <t>T39EE5</t>
  </si>
  <si>
    <t>First Certificate - B2 Inglés</t>
  </si>
  <si>
    <t>eeskorda@central.ntua.gr</t>
  </si>
  <si>
    <t>Eleftheria Skordalakis</t>
  </si>
  <si>
    <t>http://www.ece.ntua.gr/index.php?option=com_courses&amp;Itemid=54&amp;lang=el</t>
  </si>
  <si>
    <t>http://www.ece.ntua.gr/en</t>
  </si>
  <si>
    <t>Konstantina Nikita</t>
  </si>
  <si>
    <t>knikita@ece.ntua.gr</t>
  </si>
  <si>
    <t>http://www.polimi.it/</t>
  </si>
  <si>
    <t>https://www4.ceda.polimi.it/manifesti/manifesti/controller/ManifestoPublic.do?check_params=1&amp;k_corso_la=342&amp;check_params=1&amp;aa=2012&amp;lang=EN&amp;k_cf=1&amp;__pj0=0&amp;__pj1=fb7c029e0be08a474b40324c695a67be</t>
  </si>
  <si>
    <t>Fundamentals of Turbomachinery</t>
  </si>
  <si>
    <t>Calculo, construcción y ensayo de máquinas</t>
  </si>
  <si>
    <t>------------</t>
  </si>
  <si>
    <t>----------</t>
  </si>
  <si>
    <t>Ingeniería Fluidomecánica</t>
  </si>
  <si>
    <t>Fluid machines and energy systems</t>
  </si>
  <si>
    <t>Metallurgy</t>
  </si>
  <si>
    <t>Machine design 1</t>
  </si>
  <si>
    <t>Mechanical Plants</t>
  </si>
  <si>
    <t>Internal combustion envgines L</t>
  </si>
  <si>
    <t>Computer aided design</t>
  </si>
  <si>
    <t>Optativa de movilidad</t>
  </si>
  <si>
    <t>Atenas</t>
  </si>
  <si>
    <t>School of Electrical and Computer Engineering</t>
  </si>
  <si>
    <t>School of Industrial and Information Engineering - Campus Bovisa (BV)</t>
  </si>
  <si>
    <t>Bachelor Degree in Electrical and Electronics Engineering</t>
  </si>
  <si>
    <t>Bachelor Degree in Chemical Engineering</t>
  </si>
  <si>
    <t>Bachelor Degree in Mechanical Engineering</t>
  </si>
  <si>
    <t>Bachelor Degree in Electrical and Communication Technology</t>
  </si>
  <si>
    <t>Bachelor Degree in Electrical Engineering (Eficiencia energética y energías renovables)</t>
  </si>
  <si>
    <t>Bachelor Degree in Electrical Engineering/Information Technology</t>
  </si>
  <si>
    <t>Professional Bachelor Degree in Electromechanics / Electronics</t>
  </si>
  <si>
    <t>Bachelor Degree in Electrical Engineering</t>
  </si>
  <si>
    <t>Bachelor Degree in Electrical Engineering and Information Technology</t>
  </si>
  <si>
    <t>Bachelor Degree in Electromechanics/Electronics Engineering</t>
  </si>
  <si>
    <t>exchange-bovisa@polimi.it</t>
  </si>
  <si>
    <t>Simona Benvenuto</t>
  </si>
  <si>
    <t>Mario Gugliano</t>
  </si>
  <si>
    <t>mario.guagliano@polimi.it</t>
  </si>
  <si>
    <t>TOL–Test On Line admission test via the TENG section.</t>
  </si>
  <si>
    <t>Italiano/Inglés</t>
  </si>
  <si>
    <t>B1 alemán clases / Inglés Proyecto</t>
  </si>
  <si>
    <t>http://www.ch.tum.de </t>
  </si>
  <si>
    <t>Fakultät für Chemie</t>
  </si>
  <si>
    <t>München</t>
  </si>
  <si>
    <t>Milano</t>
  </si>
  <si>
    <t>Chemieingenieurwesen</t>
  </si>
  <si>
    <t>ptassek@zv.tum.de</t>
  </si>
  <si>
    <t>Doerte Ptassek</t>
  </si>
  <si>
    <t>Se aconseja realizar optativas de movilidad - Rama Ingeniería Química Industrial</t>
  </si>
  <si>
    <t>http://portal.mytum.de/studium/studiengaenge/chemieingenieurwesen_bachelor   -   http://www.ch.tum.de/infopaketlehre/HTMLSplits/SP/CIW-B-2.htm</t>
  </si>
  <si>
    <t>Julia Hauk</t>
  </si>
  <si>
    <t>TUM</t>
  </si>
  <si>
    <t>http://ise.ualg.pt/home/</t>
  </si>
  <si>
    <t>Instituto Superior de Engenharia</t>
  </si>
  <si>
    <t>Faro</t>
  </si>
  <si>
    <t>Licencatura Engenharia Mecânica</t>
  </si>
  <si>
    <t>http://www.ualg.pt/home/pt/curso/1441</t>
  </si>
  <si>
    <t>cribeiro@ualg.pt</t>
  </si>
  <si>
    <t>julia.hauk@ch.tum.de</t>
  </si>
  <si>
    <t>Mecânica dos Materiais</t>
  </si>
  <si>
    <t>Mecânica dos Fluidos I</t>
  </si>
  <si>
    <t>Course/Sem</t>
  </si>
  <si>
    <t>Elasticidad y Resistencia de Materiales I</t>
  </si>
  <si>
    <t>3/1</t>
  </si>
  <si>
    <t>Maquinas Eléctricas</t>
  </si>
  <si>
    <t>Automação Industrial</t>
  </si>
  <si>
    <t>Automática</t>
  </si>
  <si>
    <t>Poluição e Ambiente</t>
  </si>
  <si>
    <t>Analise Estrutural</t>
  </si>
  <si>
    <t>Conceição Ribeiro</t>
  </si>
  <si>
    <t>Mauro Figueiredo </t>
  </si>
  <si>
    <t>mfiguei@ualg.pt</t>
  </si>
  <si>
    <t>http://ise.ualg.pt/rc/pt/curso/1524</t>
  </si>
  <si>
    <t>Paulo Felisberto</t>
  </si>
  <si>
    <t>Licencatura Engenharia  Eléctrica e Electrónica</t>
  </si>
  <si>
    <t>Drive Systems</t>
  </si>
  <si>
    <t>Master /2</t>
  </si>
  <si>
    <t>T31ELM</t>
  </si>
  <si>
    <t>Electrical machines</t>
  </si>
  <si>
    <t>https://onderwijsaanbod.kuleuven.be/syllabi/e/T31ELME.htm#activetab=doelstellingen_idp2083360</t>
  </si>
  <si>
    <t>pfelis@ualg.pt</t>
  </si>
  <si>
    <t>Máquinas eléctricas</t>
  </si>
  <si>
    <t>Regulación automática</t>
  </si>
  <si>
    <t>Líneas y redes eléctricas</t>
  </si>
  <si>
    <t>Ampliación de electrotecnia</t>
  </si>
  <si>
    <t>Electrónica analógica</t>
  </si>
  <si>
    <t>Electrónica digital</t>
  </si>
  <si>
    <t>Automatización industrial</t>
  </si>
  <si>
    <t>pág</t>
  </si>
  <si>
    <t>Plan de estudios</t>
  </si>
  <si>
    <t>Programas asignaturas</t>
  </si>
  <si>
    <t>http://ise.ualg.pt/home/sites/default/files/ise/Civil/Programas/programas_leee_en.pdf</t>
  </si>
  <si>
    <t>http://ise.ualg.pt/home/sites/default/files/ise/Civil/Programas/programas_leee_pt.pdf</t>
  </si>
  <si>
    <t xml:space="preserve">PROJECTO DE INSTALAÇÕES ELÉCTRICAS I </t>
  </si>
  <si>
    <t>ELECTRICAL INSTALLATIONS DESIGN I</t>
  </si>
  <si>
    <t>Nombre en inglés</t>
  </si>
  <si>
    <t>MÁQUINAS ELÉTRICAS I</t>
  </si>
  <si>
    <t>ELETRÓNICA DE POTÊNCIA</t>
  </si>
  <si>
    <t>ACCIONAMIENTOS ELECTROMECÁNICOS</t>
  </si>
  <si>
    <t>PRODUÇÃO E TRANSPORTE DE ENERGIA</t>
  </si>
  <si>
    <t>ANÁLISE DE REDES</t>
  </si>
  <si>
    <t>INSTRUMENTAÇÃO E MEDIDAS</t>
  </si>
  <si>
    <t>SISTEMAS DIGITAIS</t>
  </si>
  <si>
    <t>ELECTROMECHANICAL DRIVES</t>
  </si>
  <si>
    <t>ELECTRIC POWER GENERATION AND TRANSMISSION</t>
  </si>
  <si>
    <t>ELECTRICAL NETWORK ANALYSIS</t>
  </si>
  <si>
    <t>APPLIED ELECTRONICS</t>
  </si>
  <si>
    <t>ELECTRÓNICA I</t>
  </si>
  <si>
    <t>ELECTRÓNICA APLICADA</t>
  </si>
  <si>
    <t>AUTÓMATOS PROGRAMÁVEIS</t>
  </si>
  <si>
    <t>2</t>
  </si>
  <si>
    <t>DIGITAL SYSTEMS</t>
  </si>
  <si>
    <t>PROGRAMMABLE LOGIC CONTROLLERS</t>
  </si>
  <si>
    <t>POWER ELECTRONICS</t>
  </si>
  <si>
    <t>MEASUREMENTS AND INSTRUMENTATION</t>
  </si>
  <si>
    <t>Firenze</t>
  </si>
  <si>
    <t>Control de calidad en los procesos de fabricación</t>
  </si>
  <si>
    <t>4/-</t>
  </si>
  <si>
    <t>http://www.unifi.it/p-cor2-2015-101226-B049-B01-1-0.html</t>
  </si>
  <si>
    <t>A2 Italiano</t>
  </si>
  <si>
    <t>intreling@unifi.it</t>
  </si>
  <si>
    <t>http://www.ingegneria.unifi.it/</t>
  </si>
  <si>
    <t>Laurea Triennali Ingegneria Meccanica</t>
  </si>
  <si>
    <t>Scuola di Ingegneria</t>
  </si>
  <si>
    <t>andrea.corvi@unifi.it</t>
  </si>
  <si>
    <t>Andrea Corvi</t>
  </si>
  <si>
    <t>60 ECTS aprox</t>
  </si>
  <si>
    <t>UNIV FERRARA</t>
  </si>
  <si>
    <t>Qualità, affiabilità e sicurezza delle costruzioni mecca</t>
  </si>
  <si>
    <t>Qualità, affiabilità e sicurezza delle costruzioni meccanica</t>
  </si>
  <si>
    <t>Federica Pirro</t>
  </si>
  <si>
    <t>Ferrara</t>
  </si>
  <si>
    <t>Salerno</t>
  </si>
  <si>
    <t>Brasov</t>
  </si>
  <si>
    <t>http://endif.unife.it/it</t>
  </si>
  <si>
    <t>http://www.unife.it/ing/meccanica/studiare/piani-di-studio</t>
  </si>
  <si>
    <t>Dipartimento di Ingegneria</t>
  </si>
  <si>
    <t>Alice Salinardi</t>
  </si>
  <si>
    <t>mob_int@unife.it</t>
  </si>
  <si>
    <t>No Italian language requirements for incoming students</t>
  </si>
  <si>
    <t>gian.luca.garagnani@unife.it</t>
  </si>
  <si>
    <t>Gian Luca Garagnani</t>
  </si>
  <si>
    <t>UNIV SALERNO</t>
  </si>
  <si>
    <t>http://web.unisa.it/didattica/corsi-laurea?corso=505&amp;anno=2016</t>
  </si>
  <si>
    <t>http://www.unisa.it/facolta/ingegneria/index</t>
  </si>
  <si>
    <t>Facoltá di Ingegneria</t>
  </si>
  <si>
    <t>erasmus@unisa.it</t>
  </si>
  <si>
    <t>Fabio Salzano</t>
  </si>
  <si>
    <t>dagostino@unisa.it</t>
  </si>
  <si>
    <t>Vincenzo D´Agostino</t>
  </si>
  <si>
    <t>Cameia Lucia Draghici</t>
  </si>
  <si>
    <t>Luc Loron</t>
  </si>
  <si>
    <t>The University verifies that the documentation is complete and admits applicants to the Italian language test held every year at the beginning of September, on a single national date.</t>
  </si>
  <si>
    <t>Termodinamica e trasmissione del calore</t>
  </si>
  <si>
    <t>INGIND/10</t>
  </si>
  <si>
    <t>Tecnologia Meccanica</t>
  </si>
  <si>
    <t>INGIND/16</t>
  </si>
  <si>
    <t>Economia ed Organizzazione Aziendale</t>
  </si>
  <si>
    <t>INGIND/35</t>
  </si>
  <si>
    <t>Scienza delle costruzioni</t>
  </si>
  <si>
    <t>ICAR/08</t>
  </si>
  <si>
    <t>Elettrotecnica</t>
  </si>
  <si>
    <t>Meccanica dei fluidi</t>
  </si>
  <si>
    <t>INGIND/31</t>
  </si>
  <si>
    <t>INGIND/06</t>
  </si>
  <si>
    <t>INGIND/13</t>
  </si>
  <si>
    <t>Costruzione di macchine</t>
  </si>
  <si>
    <t>INGIND/14</t>
  </si>
  <si>
    <t>Grafica Computazionale Tecnica</t>
  </si>
  <si>
    <t>INGIND/15</t>
  </si>
  <si>
    <t>Progettazione e Gestione degli impianti Industriali</t>
  </si>
  <si>
    <t>INGIND/17</t>
  </si>
  <si>
    <t>Macchine e Sistemi energetici</t>
  </si>
  <si>
    <t>INGIND/08</t>
  </si>
  <si>
    <t>Impianti di Condizionamento</t>
  </si>
  <si>
    <t>Analisi dei sistemi meccanici assistita da calcolatore</t>
  </si>
  <si>
    <t>INGIND/13- 15</t>
  </si>
  <si>
    <t>Meccatronica</t>
  </si>
  <si>
    <t>Impianti ad energie rinnovabili</t>
  </si>
  <si>
    <t>Analisi dei dati fisici di ingegneria</t>
  </si>
  <si>
    <t>FIS/01</t>
  </si>
  <si>
    <t>Elettrotecnica applicata</t>
  </si>
  <si>
    <t>Azionamenti ed Impianti elettrici</t>
  </si>
  <si>
    <t>INGIND/33</t>
  </si>
  <si>
    <t>Sistemi di gestione dell'energia elettrica</t>
  </si>
  <si>
    <t>Optativas de movilidad</t>
  </si>
  <si>
    <t>http://www.unitbv.ro/Default.aspx?alias=www.unitbv.ro/imen&amp;</t>
  </si>
  <si>
    <t>Economics</t>
  </si>
  <si>
    <t>ECON</t>
  </si>
  <si>
    <t>Mechanics II</t>
  </si>
  <si>
    <t>MEC2</t>
  </si>
  <si>
    <t>Strength of materials I</t>
  </si>
  <si>
    <t>Technical Drawing and Infographics II</t>
  </si>
  <si>
    <t>DT2</t>
  </si>
  <si>
    <t>RM1</t>
  </si>
  <si>
    <t>Special Mathematics and Mathematical Statistics</t>
  </si>
  <si>
    <t>MSSM</t>
  </si>
  <si>
    <t>Applied electronics</t>
  </si>
  <si>
    <t>ELEA</t>
  </si>
  <si>
    <t>LE03/LE04</t>
  </si>
  <si>
    <t>Foreign Language English/French/German</t>
  </si>
  <si>
    <t>Numerical Methods</t>
  </si>
  <si>
    <t>MNUM</t>
  </si>
  <si>
    <t>Fluids Mechanics and Hydraulic Machines</t>
  </si>
  <si>
    <t>MFMH</t>
  </si>
  <si>
    <t> incoming@unitbv.ro</t>
  </si>
  <si>
    <t>Daniela Sova</t>
  </si>
  <si>
    <t>sova.d@unitbv.ro</t>
  </si>
  <si>
    <t>lungoci@unitbv.ro</t>
  </si>
  <si>
    <t>Carmen Lungonci</t>
  </si>
  <si>
    <t>anne.lacour@hei.fr</t>
  </si>
  <si>
    <t>Strength of materials II</t>
  </si>
  <si>
    <t>RM2</t>
  </si>
  <si>
    <t>Mechanisms</t>
  </si>
  <si>
    <t>MECS</t>
  </si>
  <si>
    <t>Machine Elements I</t>
  </si>
  <si>
    <t>OM1</t>
  </si>
  <si>
    <t>Tolerances and Dimensional Control</t>
  </si>
  <si>
    <t>TCD</t>
  </si>
  <si>
    <t>Thermodynamics and Thermal Machines</t>
  </si>
  <si>
    <t>Practical Placement</t>
  </si>
  <si>
    <t>PT1</t>
  </si>
  <si>
    <t>TMT</t>
  </si>
  <si>
    <t>Machine tools and mechanical processing</t>
  </si>
  <si>
    <t>Vibrations</t>
  </si>
  <si>
    <t>Hydro-Pneumatic Drives</t>
  </si>
  <si>
    <t>Machine Elements II</t>
  </si>
  <si>
    <t>Experimental Methods in Mechanical Engineering</t>
  </si>
  <si>
    <t>MUPA</t>
  </si>
  <si>
    <t>VIBR</t>
  </si>
  <si>
    <t>AHP</t>
  </si>
  <si>
    <t>OM2</t>
  </si>
  <si>
    <t>MEIM</t>
  </si>
  <si>
    <t>Finite Element Method I</t>
  </si>
  <si>
    <t>Fatigue of Mechanical Structures</t>
  </si>
  <si>
    <t>Mechanics of Composite Materials</t>
  </si>
  <si>
    <t>(01) Calculation of Mechanical Structures in Shock</t>
  </si>
  <si>
    <t>(01) Mechanical Structures Collapse</t>
  </si>
  <si>
    <t>(02) Elements of Structural Elasticity</t>
  </si>
  <si>
    <t>(02) Contact Mechanics</t>
  </si>
  <si>
    <t>MEF1</t>
  </si>
  <si>
    <t>OST</t>
  </si>
  <si>
    <t>MECC</t>
  </si>
  <si>
    <t>OPTS</t>
  </si>
  <si>
    <t>CSMS</t>
  </si>
  <si>
    <t>COLS</t>
  </si>
  <si>
    <t>ELAS</t>
  </si>
  <si>
    <t>MECO</t>
  </si>
  <si>
    <t>PT2</t>
  </si>
  <si>
    <t>Fracture Mechanics</t>
  </si>
  <si>
    <t>Optimizing Computer Assisted Mechanical Structures</t>
  </si>
  <si>
    <t>Finite Element Method</t>
  </si>
  <si>
    <t>Technical Acoustics</t>
  </si>
  <si>
    <t>Advanced Elements of Strength of Materials</t>
  </si>
  <si>
    <t>(O3) Thermoelasticity</t>
  </si>
  <si>
    <t>(O3) Aeroelasticity</t>
  </si>
  <si>
    <t>(O4) Mechanical Structures Stability</t>
  </si>
  <si>
    <t>(O4) Dynamic Machines Foundation Design</t>
  </si>
  <si>
    <t>(O5) Plasticity</t>
  </si>
  <si>
    <t>(O5) Viscoelasticity</t>
  </si>
  <si>
    <t>Diagnosis Vibroacustica of Mechanical Structures</t>
  </si>
  <si>
    <t>Dynamics of Machines and Mechanical Structures</t>
  </si>
  <si>
    <t>Plates and Shells</t>
  </si>
  <si>
    <t>Reliability of Mechanical Structures</t>
  </si>
  <si>
    <t>(O6) Rheology</t>
  </si>
  <si>
    <t>(O6) Industrial Projects Management</t>
  </si>
  <si>
    <t>(O7) Quality Management in Industry</t>
  </si>
  <si>
    <t>(O7) Mechanical structures Identification</t>
  </si>
  <si>
    <t>4 Diploma Project</t>
  </si>
  <si>
    <t>Practical Placement for Diploma Project</t>
  </si>
  <si>
    <t>PR3</t>
  </si>
  <si>
    <t>PDIP</t>
  </si>
  <si>
    <t>IDEN</t>
  </si>
  <si>
    <t>MANI</t>
  </si>
  <si>
    <t>MANA</t>
  </si>
  <si>
    <t>REOL</t>
  </si>
  <si>
    <t>FIAM</t>
  </si>
  <si>
    <t>PLIN</t>
  </si>
  <si>
    <t>DINM</t>
  </si>
  <si>
    <t>DIAG</t>
  </si>
  <si>
    <t>VASC</t>
  </si>
  <si>
    <t>PLAS</t>
  </si>
  <si>
    <t>PFMD</t>
  </si>
  <si>
    <t>STAB</t>
  </si>
  <si>
    <t>AERO</t>
  </si>
  <si>
    <t>TERM</t>
  </si>
  <si>
    <t>EARM</t>
  </si>
  <si>
    <t>ACT</t>
  </si>
  <si>
    <t>MEF2</t>
  </si>
  <si>
    <t>MECR</t>
  </si>
  <si>
    <t>4/1</t>
  </si>
  <si>
    <t>4/2</t>
  </si>
  <si>
    <t>Optativas de movilidad (61 ECTS)</t>
  </si>
  <si>
    <t>Presenta un módulo interesante como optativas de movilidad</t>
  </si>
  <si>
    <t>http://www.unitbv.ro/Portals/3/Documents/Pl_invatamant/IM_IM_IF_PI_in%20en.pdf</t>
  </si>
  <si>
    <t>Pendiente revisión</t>
  </si>
  <si>
    <t>http://www2.unitbv.ro/Default.aspx?alias=www2.unitbv.ro/iesc/en</t>
  </si>
  <si>
    <t>Bachelor Degree in Electrical Engineering and Computers</t>
  </si>
  <si>
    <t>UNIV BRASOV</t>
  </si>
  <si>
    <t>Special Mathematics</t>
  </si>
  <si>
    <t>EEC301</t>
  </si>
  <si>
    <t>Programming</t>
  </si>
  <si>
    <t>EEC302</t>
  </si>
  <si>
    <t>Materials in Electr. Engineering</t>
  </si>
  <si>
    <t>System Theory</t>
  </si>
  <si>
    <t>Electromagnetics</t>
  </si>
  <si>
    <t>Technical English</t>
  </si>
  <si>
    <t>Electronic Devices &amp; Circuits</t>
  </si>
  <si>
    <t>Electrical Circuits Theory</t>
  </si>
  <si>
    <t>Electrical Equipment</t>
  </si>
  <si>
    <t>EEC303</t>
  </si>
  <si>
    <t>EEC304</t>
  </si>
  <si>
    <t>EEC305</t>
  </si>
  <si>
    <t>LBS3</t>
  </si>
  <si>
    <t>EEC407</t>
  </si>
  <si>
    <t>EEC408</t>
  </si>
  <si>
    <t>EEC409</t>
  </si>
  <si>
    <t>EEC410</t>
  </si>
  <si>
    <t>EEC411</t>
  </si>
  <si>
    <t>LBS4</t>
  </si>
  <si>
    <t>EEC413</t>
  </si>
  <si>
    <t>Electrical Measurements</t>
  </si>
  <si>
    <t>Static converters</t>
  </si>
  <si>
    <t>Electromechanic Converters</t>
  </si>
  <si>
    <t>Analog Integrated Circuits</t>
  </si>
  <si>
    <t>Data Bases</t>
  </si>
  <si>
    <t>Data Acquisition</t>
  </si>
  <si>
    <t>Microprocesors &amp; microcontrollers</t>
  </si>
  <si>
    <t>Power Plants and Transport of El Energy</t>
  </si>
  <si>
    <t>Digital Integrated Circuits</t>
  </si>
  <si>
    <t>Computer-human interaction</t>
  </si>
  <si>
    <t>Waveguides, Antennae and Wireless Comm</t>
  </si>
  <si>
    <t>Technology of Electrical Equipments</t>
  </si>
  <si>
    <t>Computer architecture</t>
  </si>
  <si>
    <t>Communication Theory</t>
  </si>
  <si>
    <t>Electrical Drives</t>
  </si>
  <si>
    <t>Computer Interfaces and Peripherals</t>
  </si>
  <si>
    <t>Electrical Installations</t>
  </si>
  <si>
    <t>Control Engineering &amp; Optim. methods</t>
  </si>
  <si>
    <t>Economics for engineers &amp; Project manag.</t>
  </si>
  <si>
    <t>Computer Networks</t>
  </si>
  <si>
    <t>Industrial Process Control</t>
  </si>
  <si>
    <t>Data Transmission &amp; Protocols</t>
  </si>
  <si>
    <t>Electromagnetic compatibility</t>
  </si>
  <si>
    <t>Practical Placement and Diploma project</t>
  </si>
  <si>
    <t>Advanced electrical systems - project</t>
  </si>
  <si>
    <t>Electronic Circuit Simulation</t>
  </si>
  <si>
    <t>CAD for electrical engineering</t>
  </si>
  <si>
    <t>Operating systems</t>
  </si>
  <si>
    <t>Computer network administration</t>
  </si>
  <si>
    <t>Software Engineering</t>
  </si>
  <si>
    <t>EEC501</t>
  </si>
  <si>
    <t>EEC502</t>
  </si>
  <si>
    <t>EEC503</t>
  </si>
  <si>
    <t>EEC504</t>
  </si>
  <si>
    <t>EEC505</t>
  </si>
  <si>
    <t>EEC606</t>
  </si>
  <si>
    <t>EEC607</t>
  </si>
  <si>
    <t>EEC608</t>
  </si>
  <si>
    <t>EEC609</t>
  </si>
  <si>
    <t>EEC610</t>
  </si>
  <si>
    <t>EEC611</t>
  </si>
  <si>
    <t>EEC512</t>
  </si>
  <si>
    <t>EEC513</t>
  </si>
  <si>
    <t>EEC514</t>
  </si>
  <si>
    <t>EEC515</t>
  </si>
  <si>
    <t>EEC616</t>
  </si>
  <si>
    <t>EEC617</t>
  </si>
  <si>
    <t>EEC618</t>
  </si>
  <si>
    <t>EEC701</t>
  </si>
  <si>
    <t>EEC702</t>
  </si>
  <si>
    <t>EEC703</t>
  </si>
  <si>
    <t>EEC704</t>
  </si>
  <si>
    <t>EEC705</t>
  </si>
  <si>
    <t>EEC806</t>
  </si>
  <si>
    <t>EEC807</t>
  </si>
  <si>
    <t>EEC808</t>
  </si>
  <si>
    <t>EEC809</t>
  </si>
  <si>
    <t>EEC810</t>
  </si>
  <si>
    <t>EEC811</t>
  </si>
  <si>
    <t>EEC717</t>
  </si>
  <si>
    <t>EEC712</t>
  </si>
  <si>
    <t>EEC713</t>
  </si>
  <si>
    <t>EEC714</t>
  </si>
  <si>
    <t>EEC715</t>
  </si>
  <si>
    <t>EEC716</t>
  </si>
  <si>
    <t xml:space="preserve">                  </t>
  </si>
  <si>
    <t>A2/B1 level in French if possible.</t>
  </si>
  <si>
    <t>Hautes Études D’Ingenieur (HEI)</t>
  </si>
  <si>
    <t>Lille</t>
  </si>
  <si>
    <t>Patrick Leghie</t>
  </si>
  <si>
    <t>patrick.leghie@hei.fr</t>
  </si>
  <si>
    <t>http://www.hei.fr/</t>
  </si>
  <si>
    <t>10 sem</t>
  </si>
  <si>
    <t>11 sem</t>
  </si>
  <si>
    <t>You are not permitted to choose courses across multiple majors and years. Los tres primeros cursos son comunes. En 4º y 5º se elige especialidad (PCE – Procédés Chimie Environnement)</t>
  </si>
  <si>
    <t>http://www.hei.fr/wp-content/uploads/2015/07/COURSE-CATALOGUE-2015-2016.pdf</t>
  </si>
  <si>
    <t>stephane.baly@hei.fr</t>
  </si>
  <si>
    <t>Stéphane Baly</t>
  </si>
  <si>
    <t>Cycle ingénieur (5 años) - PCE – Procédés Chimie Environnement</t>
  </si>
  <si>
    <t>Cycle ingénieur (5 años) - Mechanical Engineering</t>
  </si>
  <si>
    <t>HEI LILLE</t>
  </si>
  <si>
    <t>Organic Chemistry</t>
  </si>
  <si>
    <t>PCE001</t>
  </si>
  <si>
    <t>Interfaces and Catalysis</t>
  </si>
  <si>
    <t>Analysis Techniques 1</t>
  </si>
  <si>
    <t>PCE003</t>
  </si>
  <si>
    <t>PCE004</t>
  </si>
  <si>
    <t>PCE005</t>
  </si>
  <si>
    <t>Analysis Techniques 2</t>
  </si>
  <si>
    <t>Mass Transfers</t>
  </si>
  <si>
    <t>PCE009</t>
  </si>
  <si>
    <t>Reactors</t>
  </si>
  <si>
    <t>PCE010</t>
  </si>
  <si>
    <t>PCE011</t>
  </si>
  <si>
    <t>TP Organic Chemistry</t>
  </si>
  <si>
    <t>PCE012</t>
  </si>
  <si>
    <t>PCE015</t>
  </si>
  <si>
    <t>TP Inorganic Chemistry</t>
  </si>
  <si>
    <t>PCE016</t>
  </si>
  <si>
    <t>Analysis and Characteristics</t>
  </si>
  <si>
    <t>PCE006</t>
  </si>
  <si>
    <t>Organic Chemistry 2, Green Chem</t>
  </si>
  <si>
    <t>PCE002</t>
  </si>
  <si>
    <t>Applied Thermodynamics</t>
  </si>
  <si>
    <t>Rheology</t>
  </si>
  <si>
    <t>PCE007</t>
  </si>
  <si>
    <t>Treatment of efluents</t>
  </si>
  <si>
    <t>PCE008</t>
  </si>
  <si>
    <t>Risk Assessment</t>
  </si>
  <si>
    <t>PCE013</t>
  </si>
  <si>
    <t>Project S7</t>
  </si>
  <si>
    <t>Project S8</t>
  </si>
  <si>
    <t>Processes</t>
  </si>
  <si>
    <t>PCE014</t>
  </si>
  <si>
    <t>PCE018</t>
  </si>
  <si>
    <t>Process control system</t>
  </si>
  <si>
    <t>PCE023</t>
  </si>
  <si>
    <t>5/2</t>
  </si>
  <si>
    <t>Eco conception</t>
  </si>
  <si>
    <t>PCE026</t>
  </si>
  <si>
    <t>Digital modelling</t>
  </si>
  <si>
    <t>PCE027</t>
  </si>
  <si>
    <t>PCE022</t>
  </si>
  <si>
    <t>Project</t>
  </si>
  <si>
    <t>Process simulation</t>
  </si>
  <si>
    <t>PCE028</t>
  </si>
  <si>
    <t>PCE024</t>
  </si>
  <si>
    <t>Separation technique/ pump flow rate calculation</t>
  </si>
  <si>
    <t>PCE021</t>
  </si>
  <si>
    <t>Clean technologies</t>
  </si>
  <si>
    <t>PCE025</t>
  </si>
  <si>
    <t>Odor and air treatment</t>
  </si>
  <si>
    <t>PCE029</t>
  </si>
  <si>
    <t>Waste treatment</t>
  </si>
  <si>
    <t>PCE020</t>
  </si>
  <si>
    <t>Solids treatment</t>
  </si>
  <si>
    <t>CME001</t>
  </si>
  <si>
    <t>CME002</t>
  </si>
  <si>
    <t>CME005</t>
  </si>
  <si>
    <t>CME008</t>
  </si>
  <si>
    <t>CME010</t>
  </si>
  <si>
    <t>CME011</t>
  </si>
  <si>
    <t>CME012</t>
  </si>
  <si>
    <t>CME013</t>
  </si>
  <si>
    <t>CME014</t>
  </si>
  <si>
    <t>CME015</t>
  </si>
  <si>
    <t>CME016</t>
  </si>
  <si>
    <t>CME017</t>
  </si>
  <si>
    <t>CME018</t>
  </si>
  <si>
    <t>CME021</t>
  </si>
  <si>
    <t>CME022</t>
  </si>
  <si>
    <t>CME023</t>
  </si>
  <si>
    <t>CME024</t>
  </si>
  <si>
    <t>CME025</t>
  </si>
  <si>
    <t>Deformable solids engineering</t>
  </si>
  <si>
    <t>Surface treatment</t>
  </si>
  <si>
    <t>Mechanical construction</t>
  </si>
  <si>
    <t>Structure design</t>
  </si>
  <si>
    <t>Plates and shells</t>
  </si>
  <si>
    <t>Advanced design engineering II</t>
  </si>
  <si>
    <t>Advanced design engineering I</t>
  </si>
  <si>
    <t>Power transmission</t>
  </si>
  <si>
    <t>Modelling of structures</t>
  </si>
  <si>
    <t>CME06</t>
  </si>
  <si>
    <t>Computer-assisted manufacturing</t>
  </si>
  <si>
    <t>Industrial Design</t>
  </si>
  <si>
    <t>Composite and polymer materials</t>
  </si>
  <si>
    <t>5/1</t>
  </si>
  <si>
    <t>Non destructive testing and metrology</t>
  </si>
  <si>
    <t>Choice of materials</t>
  </si>
  <si>
    <t>Mechanics of materials</t>
  </si>
  <si>
    <t>Eco design</t>
  </si>
  <si>
    <t>Non-linear calculation</t>
  </si>
  <si>
    <t>Industrialization</t>
  </si>
  <si>
    <t>http://web.polytech.univ-nantes.fr/</t>
  </si>
  <si>
    <t>http://web.polytech.univ-nantes.fr/1517/0/fiche___formation/&amp;RH=1336143536804</t>
  </si>
  <si>
    <t>Ecole Polytechnique de l'université de Nantes</t>
  </si>
  <si>
    <t>Ingénieur Electronique et Technologies Numériques</t>
  </si>
  <si>
    <t>3º,4º,5º año</t>
  </si>
  <si>
    <t>Ingénieur Génie Electrique</t>
  </si>
  <si>
    <t>http://web.polytech.univ-nantes.fr/3303/0/fiche___formation/&amp;RH=1336143536804</t>
  </si>
  <si>
    <t>Luc.Loron@univ-nantes.fr</t>
  </si>
  <si>
    <t>Electronica</t>
  </si>
  <si>
    <t>PROJECTO DE INSTALAÇÕES ELÉCTRICAS II</t>
  </si>
  <si>
    <t>ELECTRICAL INSTALLATIONS DESIGN II</t>
  </si>
  <si>
    <t>ELECTRICAL MACHINES I</t>
  </si>
  <si>
    <t>MÁQUINAS ELÉTRICAS II</t>
  </si>
  <si>
    <t>ELECTRICAL MACHINES II</t>
  </si>
  <si>
    <t>CONTROLO AUTOMÁTICO I</t>
  </si>
  <si>
    <t>AUTOMATIC CONTROL I</t>
  </si>
  <si>
    <t>NO HAY EQUIVALENCIA</t>
  </si>
  <si>
    <t>ELECTRÓNICA II</t>
  </si>
  <si>
    <t>ELECTRONICS II</t>
  </si>
  <si>
    <t>AUTOMAÇÃO E ROBÓTICA</t>
  </si>
  <si>
    <t>AUTOMATION AND ROBOTICS</t>
  </si>
  <si>
    <t>Aplicações de Microprocessadores</t>
  </si>
  <si>
    <t>MICROPROCESSOR APPLICATIONS</t>
  </si>
  <si>
    <t>Energias Renováveis</t>
  </si>
  <si>
    <t>RENEWABLE ENERGIES</t>
  </si>
  <si>
    <t>Saint-Nazaire; Campus de Gavy</t>
  </si>
  <si>
    <t>international.cooperation@univ-nantes.fr</t>
  </si>
  <si>
    <t>GE 3</t>
  </si>
  <si>
    <t>GE 4</t>
  </si>
  <si>
    <t>Automatique S6</t>
  </si>
  <si>
    <t>Electronique et Informatique Industrielle S6</t>
  </si>
  <si>
    <t>Conversion d’énergie S6</t>
  </si>
  <si>
    <t>Conversion S8</t>
  </si>
  <si>
    <t>Option Maîtrise de l'énergie</t>
  </si>
  <si>
    <t>Commande des actionneurs électriques</t>
  </si>
  <si>
    <t>Réseau d’énergie</t>
  </si>
  <si>
    <t>30 ECTS aprox</t>
  </si>
  <si>
    <t>http://www.univ-valenciennes.fr/ISTV/</t>
  </si>
  <si>
    <t>Valenciennes (Campus Mont Houy)</t>
  </si>
  <si>
    <t>Licence Sciences pour l'Ingénieur</t>
  </si>
  <si>
    <t>http://formations.univ-valenciennes.fr/cdm/subProgram/FR_RNE_0593279U_PR_S3SPI262/FR_RNE_0593279U_PR_SOF-96/contenu</t>
  </si>
  <si>
    <t>Valeriane.Schwall@univ-valenciennes.fr</t>
  </si>
  <si>
    <t>Valériane Schwall</t>
  </si>
  <si>
    <t>Pr. Smaïl Niar</t>
  </si>
  <si>
    <t>Smail.niar@univ-valenciennes.fr</t>
  </si>
  <si>
    <t>http://formations.univ-valenciennes.fr/cdm/subProgram/FR_RNE_0593279U_PR_S3SPI262/FR_RNE_0593279U_PR_SOF-15713</t>
  </si>
  <si>
    <t>Institut des Sciences et Techniques de Valenciennes (ISTV)</t>
  </si>
  <si>
    <t>http://www.portal.pwr.wroc.pl/345888,242.dhtml?s=346079</t>
  </si>
  <si>
    <t>No son equivalentes</t>
  </si>
  <si>
    <t>OK</t>
  </si>
  <si>
    <t>Wroclaw</t>
  </si>
  <si>
    <t>Faculty of Electrical Engineering</t>
  </si>
  <si>
    <t>Bachelor Degree in Electronic Engineering</t>
  </si>
  <si>
    <t>http://www.portal.pwr.wroc.pl/345888,242.dhtml?s=345984</t>
  </si>
  <si>
    <t>Faculty of Electronics</t>
  </si>
  <si>
    <t>http://www.portal.pwr.wroc.pl/345888,242.dhtml?s=345965</t>
  </si>
  <si>
    <t>magdalena.kukul@pwr.edu.pl, marta.klosowska@pwr.edu.pl</t>
  </si>
  <si>
    <t>Magdalena Kukuł , Marta Kłosowska</t>
  </si>
  <si>
    <t>Marek Młyńczak</t>
  </si>
  <si>
    <t>Janik Przemyslaw</t>
  </si>
  <si>
    <t>https://dwm.pwr.edu.pl/erasmus/372/courses_in_english.html</t>
  </si>
  <si>
    <t>Dariusz Caban</t>
  </si>
  <si>
    <t>marek.mlynczak@pwr.edu.pl</t>
  </si>
  <si>
    <t>przemyslaw.janik@pwr.edu.pl</t>
  </si>
  <si>
    <t>dariusz.caban@pwr.edu.pl</t>
  </si>
  <si>
    <t>ELR031330</t>
  </si>
  <si>
    <t>Numerical and Optimization Methods</t>
  </si>
  <si>
    <t>ELR031331</t>
  </si>
  <si>
    <t>Power Quality Assessment</t>
  </si>
  <si>
    <t>ELR032131</t>
  </si>
  <si>
    <t>Power System Faults</t>
  </si>
  <si>
    <t>ELR033225</t>
  </si>
  <si>
    <t>Dynamics and Control of AC and DC Drives</t>
  </si>
  <si>
    <t>ESN001501</t>
  </si>
  <si>
    <t>Advanced Technology in Electrical Power Generation</t>
  </si>
  <si>
    <t>ELR032139</t>
  </si>
  <si>
    <t>Fault Calculations</t>
  </si>
  <si>
    <t>ELR032132</t>
  </si>
  <si>
    <t>Digital Control Systems</t>
  </si>
  <si>
    <t>ELR033228</t>
  </si>
  <si>
    <t>ELR032135</t>
  </si>
  <si>
    <t>Artificial Intelligence Techniques</t>
  </si>
  <si>
    <t>ELR033311</t>
  </si>
  <si>
    <t>Electromagnetic Compatibility</t>
  </si>
  <si>
    <t>ELR035127</t>
  </si>
  <si>
    <t>Diploma Project*</t>
  </si>
  <si>
    <t>ELR031120</t>
  </si>
  <si>
    <t>Advanced High Voltage Technology</t>
  </si>
  <si>
    <t>ELR032233</t>
  </si>
  <si>
    <t>Power System Automation and Security</t>
  </si>
  <si>
    <t>ELR032532</t>
  </si>
  <si>
    <t>Electrical Power Systems Management</t>
  </si>
  <si>
    <t>ELR033312</t>
  </si>
  <si>
    <t>Advanced Measurement in Electrical Power Engineering</t>
  </si>
  <si>
    <t>ELR031337</t>
  </si>
  <si>
    <t>Photovoltaic Cells</t>
  </si>
  <si>
    <t>ELR031338</t>
  </si>
  <si>
    <t>Industrial Ecology –Selected Issues</t>
  </si>
  <si>
    <t>ELR032537</t>
  </si>
  <si>
    <t>Legal Regulations and Investments in Power Systems with Distributed Energy Sources</t>
  </si>
  <si>
    <t>ELR033110</t>
  </si>
  <si>
    <t>Modelling of Electrical Machines</t>
  </si>
  <si>
    <t>ELR032334</t>
  </si>
  <si>
    <t>Energy Storage Systems</t>
  </si>
  <si>
    <t>PRR031231</t>
  </si>
  <si>
    <t>Intellectual property rights in the world</t>
  </si>
  <si>
    <t>PRR031232</t>
  </si>
  <si>
    <t>Inventions and patents</t>
  </si>
  <si>
    <t>PRR031233</t>
  </si>
  <si>
    <t>Industrial property and copyright for engineers</t>
  </si>
  <si>
    <t>PRZ001007</t>
  </si>
  <si>
    <t>Protection of Intellectual Property</t>
  </si>
  <si>
    <t>PRZ001008</t>
  </si>
  <si>
    <t>International Law</t>
  </si>
  <si>
    <t>--/1</t>
  </si>
  <si>
    <t>--/2</t>
  </si>
  <si>
    <t>ELR031332</t>
  </si>
  <si>
    <t>Circuits and Systems</t>
  </si>
  <si>
    <t>ELR032133</t>
  </si>
  <si>
    <t>Simulation and Analysis of Power System Transients</t>
  </si>
  <si>
    <t>ELR032331</t>
  </si>
  <si>
    <t>Renewable Energy Sources</t>
  </si>
  <si>
    <t>ELR032134</t>
  </si>
  <si>
    <t>Digital Signal Processing for Protection and Control</t>
  </si>
  <si>
    <t>ELR032231</t>
  </si>
  <si>
    <t>Power System Protection</t>
  </si>
  <si>
    <t>ELR032232</t>
  </si>
  <si>
    <t>Fiber Optics Communications and Sensors</t>
  </si>
  <si>
    <t>ELR032531</t>
  </si>
  <si>
    <t>Electric Power System Operation and Control</t>
  </si>
  <si>
    <t>ELR032137</t>
  </si>
  <si>
    <t>Protection and Control of Distributed Energy Sources</t>
  </si>
  <si>
    <t>ELR032332</t>
  </si>
  <si>
    <t>Water Power Plants</t>
  </si>
  <si>
    <t>ELR032536</t>
  </si>
  <si>
    <t>Integration of Distributed Resources in Power Systems</t>
  </si>
  <si>
    <t>ELR033229</t>
  </si>
  <si>
    <t>Electromechanical Systems in Renewable Energy</t>
  </si>
  <si>
    <t>ELR033313</t>
  </si>
  <si>
    <t>Analogue and Digital Measurement Systems</t>
  </si>
  <si>
    <t>ZMZ001480</t>
  </si>
  <si>
    <t>Fundamentals of Management</t>
  </si>
  <si>
    <t>ZMR032538</t>
  </si>
  <si>
    <t>Market Mechanisms in Power Systems with Distributed Energy Sources</t>
  </si>
  <si>
    <t>ELR025128</t>
  </si>
  <si>
    <t>Diploma seminar*</t>
  </si>
  <si>
    <t>ELR025129</t>
  </si>
  <si>
    <t>Master’s thesis*</t>
  </si>
  <si>
    <t>FLH051721</t>
  </si>
  <si>
    <t>Ethics in bussiness</t>
  </si>
  <si>
    <t>PKH053721</t>
  </si>
  <si>
    <t>The art of public speaking</t>
  </si>
  <si>
    <t>PKH053821</t>
  </si>
  <si>
    <t>Social communication</t>
  </si>
  <si>
    <t>ELR031334</t>
  </si>
  <si>
    <t>Signal and Systems</t>
  </si>
  <si>
    <t>ELR032534</t>
  </si>
  <si>
    <t>Power System Modelling</t>
  </si>
  <si>
    <t>ELR031335</t>
  </si>
  <si>
    <t>Advanced Signal Processing Methods</t>
  </si>
  <si>
    <t>ELR032234</t>
  </si>
  <si>
    <t>PLC and Wireless Communications for Monitoring and Metering</t>
  </si>
  <si>
    <t>ELR032535</t>
  </si>
  <si>
    <t>Computer Control of Power System</t>
  </si>
  <si>
    <t>ELR031230</t>
  </si>
  <si>
    <t>Visual Engineering Environments and Graphical Languages</t>
  </si>
  <si>
    <t>ELR032335</t>
  </si>
  <si>
    <t>Advanced Substations and Electrical Equipment</t>
  </si>
  <si>
    <t>ELR033227</t>
  </si>
  <si>
    <t>Control of Power Electronic Converters</t>
  </si>
  <si>
    <t>ELR033226</t>
  </si>
  <si>
    <t>Fuzzy Logic Control</t>
  </si>
  <si>
    <t>ELR032136</t>
  </si>
  <si>
    <t>Design of logic circuits</t>
  </si>
  <si>
    <t>TECNOLOGÍAS DE FABRICACIÓN</t>
  </si>
  <si>
    <t>Manufacturing techniques-plastic working</t>
  </si>
  <si>
    <t>Manufacturing techniques - welding</t>
  </si>
  <si>
    <t>MMM031025 /MMM031325</t>
  </si>
  <si>
    <t>MMM031026 /MMM031326</t>
  </si>
  <si>
    <t>GESTIÓN DE LA PRODUCCIÓN</t>
  </si>
  <si>
    <t>Management in production</t>
  </si>
  <si>
    <t>MMM031038/ MMM031340</t>
  </si>
  <si>
    <t>WRUT E</t>
  </si>
  <si>
    <t>WRUT EI</t>
  </si>
  <si>
    <t>MECCANICA DEI FLUIDI</t>
  </si>
  <si>
    <t>ICAR/01</t>
  </si>
  <si>
    <t>http://dsm.pwr.edu.pl/en/international-students/exchange-erasmus/incoming/erasmus-plus/courses-in-english/academic-year-2017-2018</t>
  </si>
  <si>
    <t>Université de Rouen</t>
  </si>
  <si>
    <t>F ROUEN01</t>
  </si>
  <si>
    <t>http://sciences-techniques.univ-rouen.fr/licence-electronique-energie-electrique-automatique-informatique-industrielle-543211.kjsp?RH=1378324404523</t>
  </si>
  <si>
    <t>Licence Electronique, Energie Electrique, Automatique, Informatique Industrielle</t>
  </si>
  <si>
    <t>6 SEM</t>
  </si>
  <si>
    <t>Rouen</t>
  </si>
  <si>
    <t>UFR DES SCIENCES ET TECHNIQUES</t>
  </si>
  <si>
    <t>UNIV ROUEN</t>
  </si>
  <si>
    <t>UE 1 Physique des semi-conducteurs</t>
  </si>
  <si>
    <t>UE 2 Acquisition des données</t>
  </si>
  <si>
    <t>UE 3 Electrotechnique</t>
  </si>
  <si>
    <t>UE 4 Algorithmique 2 </t>
  </si>
  <si>
    <t>UE 5 Science du Numérique 3</t>
  </si>
  <si>
    <t>Electricité, Electromagnétisme</t>
  </si>
  <si>
    <t>Automatique, Electronique</t>
  </si>
  <si>
    <t>Composants électroniques</t>
  </si>
  <si>
    <t>Programmation des Microprocesseur et Microcontrôleurs</t>
  </si>
  <si>
    <t>Informatique industrielle</t>
  </si>
  <si>
    <t>Electrotechnique</t>
  </si>
  <si>
    <t>Electronique Analogique, Numérique, Radiofréquence</t>
  </si>
  <si>
    <t>Automates Programmables Industriels</t>
  </si>
  <si>
    <t>Asservissements, Automatique numérique</t>
  </si>
  <si>
    <t>Automatique et Electronique pour les Transports</t>
  </si>
  <si>
    <t>Physics for Electronics</t>
  </si>
  <si>
    <t>Scientific &amp; Engineering Programming</t>
  </si>
  <si>
    <t>Electronic Components &amp; Sensors</t>
  </si>
  <si>
    <t>Electronic Technology</t>
  </si>
  <si>
    <t>Systems Theory</t>
  </si>
  <si>
    <t>Foreign Language</t>
  </si>
  <si>
    <t>Programming Systems &amp; Environments 2</t>
  </si>
  <si>
    <t>Introduction to Microcontrollers</t>
  </si>
  <si>
    <t>Electronic Circuits</t>
  </si>
  <si>
    <t>Introduction to Automation and Robotics</t>
  </si>
  <si>
    <t>Fundamentals of Telecommunication</t>
  </si>
  <si>
    <t>Advanced Topics in Robotics</t>
  </si>
  <si>
    <t>Artificial Intelligence &amp; Computer Vision</t>
  </si>
  <si>
    <t>Microcontrollers</t>
  </si>
  <si>
    <t>Optoelectronics</t>
  </si>
  <si>
    <t>Wireless Systems</t>
  </si>
  <si>
    <t>Team &amp; Preengineering Project</t>
  </si>
  <si>
    <t>Electroacoustic</t>
  </si>
  <si>
    <t>Control Systems Engineering</t>
  </si>
  <si>
    <t>Embedded Systems</t>
  </si>
  <si>
    <t>Real Time Operating Systems</t>
  </si>
  <si>
    <t>Lasers, Fibers &amp; Applications</t>
  </si>
  <si>
    <t>Communication Systems &amp; Networks</t>
  </si>
  <si>
    <t>http://pwr.edu.pl/fcp/8GBUKOQtTKlQhbx08SlkTUhZeUTgtCgg9ACFDC0RCTn9BG1gnBVcoFW8SETZKHg/_users/code_NCEUAMhdDO1gzHh45GhlQARFGQzg7H0MHDTBPQQo/dokumenty/study_in_english/bsc/w4_bsc_electronic_and_computer_engineering.pdf</t>
  </si>
  <si>
    <t>Mécanique des milieux continus</t>
  </si>
  <si>
    <t>Méthodes de dimensionnement</t>
  </si>
  <si>
    <t>Mécanique des vibrations</t>
  </si>
  <si>
    <t>Thermique</t>
  </si>
  <si>
    <t>Bureau d’Etude / CAO / CFAO / Rétro-Ingénierie</t>
  </si>
  <si>
    <t>Comportement et choix des matériaux</t>
  </si>
  <si>
    <t>Analyse numérique</t>
  </si>
  <si>
    <t>Meccanica applicata alle macchine A</t>
  </si>
  <si>
    <t>Tecnologia meccanica</t>
  </si>
  <si>
    <t>Metallurgia I</t>
  </si>
  <si>
    <t>Meccanica applicata alle macchine B</t>
  </si>
  <si>
    <t>Tecniche di Misura</t>
  </si>
  <si>
    <t>Elementi costruttivi delle macchine</t>
  </si>
  <si>
    <t>Sistemi energetici</t>
  </si>
  <si>
    <t>Meccanica degli azionamenti</t>
  </si>
  <si>
    <t>Scienza e tecnologia dei materiali</t>
  </si>
  <si>
    <t>Production and operation management</t>
  </si>
  <si>
    <t>Gestión de la producción</t>
  </si>
  <si>
    <t>Strength of Materials</t>
  </si>
  <si>
    <t>General Mechanics</t>
  </si>
  <si>
    <t>Engineering vibration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</si>
</sst>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
  </numFmts>
  <fonts count="37">
    <font>
      <sz val="11"/>
      <color theme="1"/>
      <name val="Calibri"/>
      <family val="2"/>
      <scheme val="minor"/>
    </font>
    <font>
      <b/>
      <sz val="11"/>
      <color theme="1"/>
      <name val="Calibri"/>
      <family val="2"/>
      <scheme val="minor"/>
    </font>
    <font>
      <b/>
      <sz val="9"/>
      <color indexed="81"/>
      <name val="Tahoma"/>
      <family val="2"/>
    </font>
    <font>
      <b/>
      <sz val="11"/>
      <color theme="0"/>
      <name val="Calibri"/>
      <family val="2"/>
    </font>
    <font>
      <b/>
      <sz val="11"/>
      <name val="Calibri"/>
      <family val="2"/>
      <scheme val="minor"/>
    </font>
    <font>
      <sz val="1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sz val="9"/>
      <color rgb="FF333333"/>
      <name val="Arial"/>
      <family val="2"/>
    </font>
    <font>
      <sz val="10"/>
      <color rgb="FF222222"/>
      <name val="Arial"/>
      <family val="2"/>
    </font>
    <font>
      <sz val="10"/>
      <name val="Arial"/>
      <family val="2"/>
    </font>
    <font>
      <sz val="11"/>
      <color rgb="FF333333"/>
      <name val="Calibri"/>
      <family val="2"/>
      <scheme val="minor"/>
    </font>
    <font>
      <sz val="11"/>
      <color rgb="FF0000FF"/>
      <name val="Calibri"/>
      <family val="2"/>
      <scheme val="minor"/>
    </font>
    <font>
      <sz val="11"/>
      <name val="Calibri"/>
      <family val="2"/>
    </font>
    <font>
      <sz val="10"/>
      <name val="Verdana"/>
      <family val="2"/>
    </font>
    <font>
      <sz val="8"/>
      <color rgb="FF000000"/>
      <name val="Arial"/>
      <family val="2"/>
    </font>
    <font>
      <sz val="12"/>
      <color rgb="FF0070C0"/>
      <name val="Calibri"/>
      <family val="2"/>
    </font>
    <font>
      <sz val="12"/>
      <color rgb="FF000000"/>
      <name val="Calibri"/>
      <family val="2"/>
    </font>
    <font>
      <sz val="11"/>
      <color rgb="FF000000"/>
      <name val="Calibri"/>
      <family val="2"/>
    </font>
    <font>
      <sz val="11"/>
      <color indexed="8"/>
      <name val="Calibri"/>
      <family val="2"/>
    </font>
    <font>
      <u/>
      <sz val="11"/>
      <color theme="10"/>
      <name val="Calibri"/>
      <family val="2"/>
    </font>
    <font>
      <sz val="11"/>
      <color rgb="FFFF0000"/>
      <name val="Calibri"/>
      <family val="2"/>
    </font>
    <font>
      <sz val="10"/>
      <color rgb="FFFF0000"/>
      <name val="Verdana"/>
      <family val="2"/>
    </font>
    <font>
      <sz val="9"/>
      <color theme="1"/>
      <name val="Verdana"/>
      <family val="2"/>
    </font>
    <font>
      <sz val="9.9"/>
      <color rgb="FF231F20"/>
      <name val="Arial"/>
      <family val="2"/>
    </font>
    <font>
      <sz val="10"/>
      <color rgb="FF231F20"/>
      <name val="Arial"/>
      <family val="2"/>
    </font>
    <font>
      <sz val="9"/>
      <name val="Tahoma"/>
      <family val="2"/>
    </font>
    <font>
      <sz val="10"/>
      <color rgb="FF8C002F"/>
      <name val="Arial"/>
      <family val="2"/>
    </font>
    <font>
      <strike/>
      <sz val="11"/>
      <name val="Calibri"/>
      <family val="2"/>
      <scheme val="minor"/>
    </font>
    <font>
      <b/>
      <sz val="11"/>
      <color rgb="FFFF0000"/>
      <name val="Calibri"/>
      <family val="2"/>
      <scheme val="minor"/>
    </font>
    <font>
      <sz val="10"/>
      <color theme="1"/>
      <name val="Calibri"/>
      <family val="2"/>
      <scheme val="minor"/>
    </font>
    <font>
      <sz val="11"/>
      <color theme="1"/>
      <name val="Arial-BoldMT"/>
    </font>
    <font>
      <sz val="10"/>
      <color theme="1"/>
      <name val="Arial-BoldMT"/>
    </font>
    <font>
      <sz val="11"/>
      <color theme="1"/>
      <name val="Calibri"/>
      <family val="2"/>
    </font>
    <font>
      <u/>
      <sz val="11"/>
      <color rgb="FFFF0000"/>
      <name val="Calibri"/>
      <family val="2"/>
      <scheme val="minor"/>
    </font>
    <font>
      <sz val="9"/>
      <color rgb="FF333333"/>
      <name val="Tahoma"/>
      <family val="2"/>
    </font>
  </fonts>
  <fills count="14">
    <fill>
      <patternFill patternType="none"/>
    </fill>
    <fill>
      <patternFill patternType="gray125"/>
    </fill>
    <fill>
      <patternFill patternType="solid">
        <fgColor theme="8" tint="-0.249977111117893"/>
        <bgColor indexed="8"/>
      </patternFill>
    </fill>
    <fill>
      <patternFill patternType="solid">
        <fgColor theme="9" tint="0.39997558519241921"/>
        <bgColor indexed="64"/>
      </patternFill>
    </fill>
    <fill>
      <patternFill patternType="solid">
        <fgColor rgb="FF305496"/>
        <bgColor indexed="64"/>
      </patternFill>
    </fill>
    <fill>
      <patternFill patternType="solid">
        <fgColor rgb="FFFFFFFF"/>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ECF0F8"/>
        <bgColor indexed="64"/>
      </patternFill>
    </fill>
    <fill>
      <patternFill patternType="solid">
        <fgColor rgb="FFC4BC96"/>
        <bgColor indexed="64"/>
      </patternFill>
    </fill>
    <fill>
      <patternFill patternType="solid">
        <fgColor rgb="FFD6E3B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auto="1"/>
      </left>
      <right style="medium">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auto="1"/>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auto="1"/>
      </right>
      <top style="thin">
        <color auto="1"/>
      </top>
      <bottom style="thin">
        <color auto="1"/>
      </bottom>
      <diagonal/>
    </border>
    <border>
      <left/>
      <right/>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dotted">
        <color rgb="FF9D9D9D"/>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auto="1"/>
      </right>
      <top style="thin">
        <color auto="1"/>
      </top>
      <bottom/>
      <diagonal/>
    </border>
    <border>
      <left/>
      <right style="medium">
        <color indexed="64"/>
      </right>
      <top/>
      <bottom style="thin">
        <color indexed="64"/>
      </bottom>
      <diagonal/>
    </border>
    <border>
      <left style="medium">
        <color auto="1"/>
      </left>
      <right style="medium">
        <color auto="1"/>
      </right>
      <top style="thin">
        <color auto="1"/>
      </top>
      <bottom/>
      <diagonal/>
    </border>
  </borders>
  <cellStyleXfs count="4">
    <xf numFmtId="0" fontId="0" fillId="0" borderId="0"/>
    <xf numFmtId="0" fontId="6" fillId="0" borderId="0" applyNumberFormat="0" applyFill="0" applyBorder="0" applyAlignment="0" applyProtection="0"/>
    <xf numFmtId="0" fontId="20" fillId="0" borderId="0" applyFill="0" applyProtection="0"/>
    <xf numFmtId="0" fontId="21" fillId="0" borderId="0" applyNumberFormat="0" applyFill="0" applyBorder="0" applyAlignment="0" applyProtection="0">
      <alignment vertical="top"/>
      <protection locked="0"/>
    </xf>
  </cellStyleXfs>
  <cellXfs count="550">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0" fontId="0" fillId="0" borderId="0" xfId="0" applyFill="1" applyAlignment="1" applyProtection="1">
      <alignment horizontal="center"/>
    </xf>
    <xf numFmtId="0" fontId="0" fillId="0" borderId="0" xfId="0" applyFill="1" applyProtection="1"/>
    <xf numFmtId="0" fontId="3" fillId="2" borderId="0" xfId="0" applyFont="1" applyFill="1" applyAlignment="1" applyProtection="1">
      <alignment horizontal="center"/>
    </xf>
    <xf numFmtId="0" fontId="3" fillId="2" borderId="0" xfId="0" applyFont="1" applyFill="1" applyProtection="1"/>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3" borderId="9" xfId="0" applyFont="1" applyFill="1" applyBorder="1" applyAlignment="1">
      <alignment horizontal="center" vertical="center" wrapText="1"/>
    </xf>
    <xf numFmtId="0" fontId="3" fillId="2" borderId="0" xfId="0" applyFont="1" applyFill="1" applyAlignment="1" applyProtection="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2" xfId="0" applyBorder="1"/>
    <xf numFmtId="0" fontId="0" fillId="0" borderId="2" xfId="0" applyBorder="1" applyAlignment="1">
      <alignment horizontal="center"/>
    </xf>
    <xf numFmtId="0" fontId="0" fillId="0" borderId="12" xfId="0" applyBorder="1" applyAlignment="1">
      <alignment horizontal="center"/>
    </xf>
    <xf numFmtId="0" fontId="0" fillId="0" borderId="13" xfId="0" applyBorder="1"/>
    <xf numFmtId="0" fontId="0" fillId="0" borderId="14" xfId="0" applyBorder="1"/>
    <xf numFmtId="0" fontId="0" fillId="0" borderId="14" xfId="0" applyBorder="1" applyAlignment="1">
      <alignment horizontal="center"/>
    </xf>
    <xf numFmtId="0" fontId="0" fillId="0" borderId="0" xfId="0" applyAlignment="1"/>
    <xf numFmtId="0" fontId="0" fillId="0" borderId="0" xfId="0" applyFont="1"/>
    <xf numFmtId="0" fontId="0" fillId="0" borderId="0" xfId="0" applyFont="1" applyAlignment="1">
      <alignment horizontal="center"/>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xf numFmtId="0" fontId="0" fillId="0" borderId="1" xfId="0" applyFont="1" applyBorder="1" applyAlignment="1">
      <alignment horizontal="left" vertical="center" wrapText="1"/>
    </xf>
    <xf numFmtId="0" fontId="0" fillId="0" borderId="1" xfId="0" applyFont="1" applyBorder="1" applyAlignment="1">
      <alignment horizontal="center"/>
    </xf>
    <xf numFmtId="0" fontId="0" fillId="0" borderId="1" xfId="0" applyFont="1" applyBorder="1" applyAlignment="1">
      <alignment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xf>
    <xf numFmtId="0" fontId="0" fillId="0" borderId="9" xfId="0" applyFont="1" applyBorder="1" applyAlignment="1">
      <alignment horizontal="center" vertical="center" wrapText="1"/>
    </xf>
    <xf numFmtId="0" fontId="0" fillId="0" borderId="2" xfId="0" applyFont="1" applyBorder="1" applyAlignment="1">
      <alignment vertical="center" wrapText="1"/>
    </xf>
    <xf numFmtId="0" fontId="0" fillId="0" borderId="2" xfId="0" applyFont="1" applyBorder="1"/>
    <xf numFmtId="0" fontId="0" fillId="0" borderId="12" xfId="0" applyFont="1" applyBorder="1" applyAlignment="1">
      <alignment horizontal="center"/>
    </xf>
    <xf numFmtId="0" fontId="0" fillId="0" borderId="13" xfId="0" applyFont="1" applyBorder="1" applyAlignment="1">
      <alignment horizontal="center"/>
    </xf>
    <xf numFmtId="0" fontId="1" fillId="0" borderId="14" xfId="0" applyFont="1" applyBorder="1" applyAlignment="1">
      <alignment horizontal="justify" vertical="center" wrapText="1"/>
    </xf>
    <xf numFmtId="0" fontId="0" fillId="0" borderId="15" xfId="0" applyFont="1" applyBorder="1"/>
    <xf numFmtId="0" fontId="1" fillId="0" borderId="14" xfId="0" applyFont="1" applyBorder="1" applyAlignment="1">
      <alignment vertical="center" wrapText="1"/>
    </xf>
    <xf numFmtId="0" fontId="1" fillId="0" borderId="14" xfId="0" applyFont="1" applyBorder="1" applyAlignment="1">
      <alignment horizontal="center" vertical="center" wrapText="1"/>
    </xf>
    <xf numFmtId="0" fontId="0" fillId="0" borderId="0" xfId="0" applyFill="1"/>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9" xfId="0" applyFont="1" applyFill="1" applyBorder="1" applyAlignment="1">
      <alignment horizontal="center" vertical="center" wrapText="1"/>
    </xf>
    <xf numFmtId="0" fontId="0" fillId="0" borderId="8" xfId="0" applyBorder="1"/>
    <xf numFmtId="0" fontId="0" fillId="0" borderId="18" xfId="0" applyBorder="1"/>
    <xf numFmtId="0" fontId="0" fillId="0" borderId="18" xfId="0" applyBorder="1" applyAlignment="1">
      <alignment horizontal="center"/>
    </xf>
    <xf numFmtId="0" fontId="4" fillId="3" borderId="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0" fillId="0" borderId="1" xfId="0" applyFont="1" applyFill="1" applyBorder="1"/>
    <xf numFmtId="0" fontId="0" fillId="0" borderId="1" xfId="0" applyFont="1" applyFill="1" applyBorder="1" applyAlignment="1">
      <alignment horizontal="center"/>
    </xf>
    <xf numFmtId="0" fontId="0" fillId="0" borderId="0" xfId="0" applyFont="1" applyFill="1"/>
    <xf numFmtId="0" fontId="0" fillId="0" borderId="1" xfId="0" applyFont="1" applyFill="1" applyBorder="1" applyAlignment="1">
      <alignment horizontal="left"/>
    </xf>
    <xf numFmtId="0" fontId="0" fillId="0" borderId="0" xfId="0" applyFont="1" applyAlignment="1">
      <alignment horizontal="left"/>
    </xf>
    <xf numFmtId="0" fontId="4" fillId="3" borderId="1" xfId="0" applyFont="1" applyFill="1" applyBorder="1" applyAlignment="1">
      <alignment horizontal="center" vertical="center" wrapText="1"/>
    </xf>
    <xf numFmtId="0" fontId="1" fillId="0" borderId="0" xfId="0" applyFont="1"/>
    <xf numFmtId="0" fontId="5" fillId="0" borderId="8" xfId="0" applyFont="1" applyFill="1" applyBorder="1" applyAlignment="1">
      <alignment horizontal="center" vertical="center" wrapText="1"/>
    </xf>
    <xf numFmtId="0" fontId="1" fillId="0" borderId="14" xfId="0" applyFont="1" applyFill="1" applyBorder="1"/>
    <xf numFmtId="0" fontId="1" fillId="0" borderId="14" xfId="0" applyFont="1" applyBorder="1" applyAlignment="1">
      <alignment horizontal="center"/>
    </xf>
    <xf numFmtId="0" fontId="1" fillId="0" borderId="15" xfId="0" applyFont="1" applyBorder="1" applyAlignment="1">
      <alignment horizontal="center"/>
    </xf>
    <xf numFmtId="0" fontId="0" fillId="0" borderId="9" xfId="0" applyFill="1" applyBorder="1"/>
    <xf numFmtId="0" fontId="6" fillId="0" borderId="0" xfId="1"/>
    <xf numFmtId="0" fontId="4" fillId="3" borderId="1" xfId="0" applyFont="1" applyFill="1" applyBorder="1" applyAlignment="1">
      <alignment horizontal="center" vertical="center" wrapText="1"/>
    </xf>
    <xf numFmtId="0" fontId="0" fillId="0" borderId="1" xfId="0" applyFont="1" applyBorder="1" applyAlignment="1">
      <alignment horizontal="left" vertical="center"/>
    </xf>
    <xf numFmtId="0" fontId="4" fillId="3" borderId="2" xfId="0" applyFont="1" applyFill="1" applyBorder="1" applyAlignment="1">
      <alignment horizontal="justify" vertical="center" wrapText="1"/>
    </xf>
    <xf numFmtId="0" fontId="0" fillId="0" borderId="8" xfId="0" applyFont="1" applyBorder="1" applyAlignment="1">
      <alignment horizontal="center"/>
    </xf>
    <xf numFmtId="0" fontId="0" fillId="0" borderId="2" xfId="0" applyFont="1" applyBorder="1" applyAlignment="1">
      <alignment horizontal="center"/>
    </xf>
    <xf numFmtId="0" fontId="0" fillId="0" borderId="14" xfId="0" applyFont="1" applyBorder="1"/>
    <xf numFmtId="0" fontId="0" fillId="0" borderId="14" xfId="0" applyFont="1" applyFill="1" applyBorder="1" applyAlignment="1">
      <alignment horizontal="center"/>
    </xf>
    <xf numFmtId="0" fontId="0" fillId="0" borderId="15" xfId="0" applyFont="1" applyBorder="1" applyAlignment="1">
      <alignment horizontal="center"/>
    </xf>
    <xf numFmtId="0" fontId="0" fillId="0" borderId="10" xfId="0" applyFont="1" applyBorder="1" applyAlignment="1">
      <alignment horizontal="center"/>
    </xf>
    <xf numFmtId="0" fontId="0" fillId="0" borderId="14" xfId="0" applyFont="1" applyBorder="1" applyAlignment="1">
      <alignment horizontal="center"/>
    </xf>
    <xf numFmtId="0" fontId="0" fillId="0" borderId="14" xfId="0" applyFont="1" applyBorder="1" applyAlignment="1">
      <alignment horizontal="center" vertical="center" wrapText="1"/>
    </xf>
    <xf numFmtId="0" fontId="0" fillId="0" borderId="25" xfId="0" applyBorder="1" applyAlignment="1">
      <alignment horizontal="center"/>
    </xf>
    <xf numFmtId="0" fontId="0" fillId="0" borderId="14" xfId="0" applyFont="1" applyFill="1" applyBorder="1"/>
    <xf numFmtId="0" fontId="0" fillId="0" borderId="28" xfId="0" applyBorder="1" applyAlignment="1">
      <alignment horizontal="center"/>
    </xf>
    <xf numFmtId="0" fontId="0" fillId="0" borderId="27" xfId="0" applyBorder="1" applyAlignment="1">
      <alignment horizontal="center"/>
    </xf>
    <xf numFmtId="0" fontId="0"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0"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 fillId="2" borderId="0" xfId="0" applyFont="1" applyFill="1" applyAlignment="1" applyProtection="1"/>
    <xf numFmtId="0" fontId="8" fillId="0" borderId="8" xfId="0" applyFont="1" applyBorder="1" applyAlignment="1">
      <alignment horizontal="center"/>
    </xf>
    <xf numFmtId="0" fontId="8" fillId="0" borderId="1" xfId="0" applyFont="1" applyBorder="1"/>
    <xf numFmtId="0" fontId="8" fillId="0" borderId="1" xfId="0" applyFont="1" applyBorder="1" applyAlignment="1">
      <alignment horizontal="center"/>
    </xf>
    <xf numFmtId="0" fontId="8" fillId="0" borderId="9" xfId="0" applyFont="1" applyBorder="1" applyAlignment="1">
      <alignment horizontal="center"/>
    </xf>
    <xf numFmtId="0" fontId="4" fillId="3" borderId="29" xfId="0" applyFont="1" applyFill="1" applyBorder="1" applyAlignment="1">
      <alignment horizontal="center" vertical="center" wrapText="1"/>
    </xf>
    <xf numFmtId="0" fontId="3" fillId="2" borderId="1" xfId="0" applyFont="1" applyFill="1" applyBorder="1" applyAlignment="1" applyProtection="1">
      <alignment horizontal="center"/>
    </xf>
    <xf numFmtId="0" fontId="4" fillId="0" borderId="1" xfId="0" applyFont="1" applyFill="1" applyBorder="1" applyAlignment="1">
      <alignment horizontal="center" vertical="center" wrapText="1"/>
    </xf>
    <xf numFmtId="0" fontId="7" fillId="4" borderId="8" xfId="0" applyFont="1" applyFill="1" applyBorder="1" applyAlignment="1">
      <alignment horizontal="center" vertical="center"/>
    </xf>
    <xf numFmtId="0" fontId="7" fillId="4" borderId="1" xfId="0" applyFont="1" applyFill="1" applyBorder="1" applyAlignment="1">
      <alignment horizontal="justify" vertical="center" wrapText="1"/>
    </xf>
    <xf numFmtId="0" fontId="7" fillId="4" borderId="1" xfId="0" applyFont="1" applyFill="1" applyBorder="1" applyAlignment="1">
      <alignment horizontal="center" vertical="center" wrapText="1"/>
    </xf>
    <xf numFmtId="0" fontId="9" fillId="0" borderId="0" xfId="0" applyFont="1"/>
    <xf numFmtId="0" fontId="5" fillId="0" borderId="1" xfId="0" applyFont="1" applyBorder="1"/>
    <xf numFmtId="0" fontId="5" fillId="0" borderId="1" xfId="0" applyFont="1" applyBorder="1" applyAlignment="1">
      <alignment horizontal="center"/>
    </xf>
    <xf numFmtId="0" fontId="0" fillId="0" borderId="0" xfId="0" quotePrefix="1" applyAlignment="1">
      <alignment horizontal="center"/>
    </xf>
    <xf numFmtId="0" fontId="10" fillId="0" borderId="0" xfId="0" applyFont="1"/>
    <xf numFmtId="0" fontId="0" fillId="0" borderId="1" xfId="0" applyBorder="1" applyAlignment="1">
      <alignment vertical="center" wrapText="1"/>
    </xf>
    <xf numFmtId="0" fontId="11" fillId="0" borderId="1" xfId="0" applyFont="1" applyBorder="1"/>
    <xf numFmtId="0" fontId="3" fillId="2" borderId="8" xfId="0" applyFont="1" applyFill="1" applyBorder="1" applyAlignment="1" applyProtection="1">
      <alignment horizontal="center"/>
    </xf>
    <xf numFmtId="0" fontId="5" fillId="0" borderId="9" xfId="0" applyFont="1" applyBorder="1" applyAlignment="1">
      <alignment horizontal="center"/>
    </xf>
    <xf numFmtId="0" fontId="5" fillId="0" borderId="31" xfId="0" applyFont="1" applyBorder="1" applyAlignment="1">
      <alignment horizontal="center"/>
    </xf>
    <xf numFmtId="0" fontId="5" fillId="0" borderId="31" xfId="0" applyFont="1" applyFill="1" applyBorder="1" applyAlignment="1">
      <alignment horizontal="center" vertical="center" wrapText="1"/>
    </xf>
    <xf numFmtId="0" fontId="0" fillId="0" borderId="0" xfId="0" applyFill="1" applyBorder="1" applyAlignment="1">
      <alignment horizontal="center"/>
    </xf>
    <xf numFmtId="0" fontId="3" fillId="2" borderId="2" xfId="0" applyFont="1" applyFill="1" applyBorder="1" applyAlignment="1" applyProtection="1">
      <alignment horizontal="center"/>
    </xf>
    <xf numFmtId="0" fontId="8" fillId="0" borderId="17" xfId="0" applyFont="1" applyBorder="1" applyAlignment="1">
      <alignment horizontal="center"/>
    </xf>
    <xf numFmtId="0" fontId="0" fillId="0" borderId="32" xfId="0" applyFont="1" applyBorder="1"/>
    <xf numFmtId="0" fontId="8" fillId="0" borderId="18" xfId="0" applyFont="1" applyBorder="1" applyAlignment="1">
      <alignment horizontal="center"/>
    </xf>
    <xf numFmtId="0" fontId="12" fillId="5" borderId="18" xfId="0" applyFont="1" applyFill="1" applyBorder="1" applyAlignment="1">
      <alignment horizontal="left" vertical="top" wrapText="1"/>
    </xf>
    <xf numFmtId="0" fontId="8" fillId="0" borderId="18" xfId="0" applyFont="1" applyBorder="1"/>
    <xf numFmtId="0" fontId="8" fillId="0" borderId="33" xfId="0" applyFont="1" applyBorder="1" applyAlignment="1">
      <alignment horizontal="center"/>
    </xf>
    <xf numFmtId="0" fontId="0" fillId="0" borderId="9" xfId="0" applyBorder="1"/>
    <xf numFmtId="0" fontId="0" fillId="0" borderId="2" xfId="0" applyBorder="1" applyAlignment="1">
      <alignment vertical="center" wrapText="1"/>
    </xf>
    <xf numFmtId="0" fontId="0" fillId="0" borderId="12" xfId="0" applyBorder="1"/>
    <xf numFmtId="0" fontId="0" fillId="0" borderId="13" xfId="0" applyBorder="1" applyAlignment="1">
      <alignment horizontal="center"/>
    </xf>
    <xf numFmtId="0" fontId="0" fillId="0" borderId="15" xfId="0" applyBorder="1"/>
    <xf numFmtId="0" fontId="0" fillId="0" borderId="15" xfId="0" applyBorder="1" applyAlignment="1">
      <alignment horizontal="center"/>
    </xf>
    <xf numFmtId="0" fontId="3" fillId="2" borderId="10" xfId="0" applyFont="1" applyFill="1" applyBorder="1" applyAlignment="1" applyProtection="1">
      <alignment horizontal="center"/>
    </xf>
    <xf numFmtId="0" fontId="0" fillId="0" borderId="17" xfId="0" applyBorder="1"/>
    <xf numFmtId="0" fontId="0" fillId="0" borderId="10" xfId="0" applyBorder="1"/>
    <xf numFmtId="0" fontId="1" fillId="0" borderId="14" xfId="0" applyFont="1" applyBorder="1"/>
    <xf numFmtId="0" fontId="0" fillId="0" borderId="14" xfId="0" applyBorder="1" applyAlignment="1"/>
    <xf numFmtId="0" fontId="0" fillId="0" borderId="23" xfId="0" applyBorder="1" applyAlignment="1">
      <alignment horizontal="center"/>
    </xf>
    <xf numFmtId="0" fontId="0" fillId="0" borderId="4" xfId="0" applyBorder="1"/>
    <xf numFmtId="0" fontId="0" fillId="0" borderId="5" xfId="0" applyBorder="1"/>
    <xf numFmtId="0" fontId="5" fillId="0" borderId="5" xfId="0" applyFont="1" applyFill="1" applyBorder="1"/>
    <xf numFmtId="0" fontId="5" fillId="0" borderId="5" xfId="0" applyFont="1" applyBorder="1"/>
    <xf numFmtId="0" fontId="5" fillId="0" borderId="16" xfId="0" applyFont="1" applyFill="1" applyBorder="1" applyAlignment="1">
      <alignment horizontal="center"/>
    </xf>
    <xf numFmtId="0" fontId="5" fillId="0" borderId="9" xfId="0" applyFont="1" applyFill="1" applyBorder="1" applyAlignment="1">
      <alignment horizontal="center"/>
    </xf>
    <xf numFmtId="0" fontId="11" fillId="0" borderId="1" xfId="0" applyFont="1" applyFill="1" applyBorder="1" applyAlignment="1">
      <alignment horizontal="left" vertical="top" wrapText="1"/>
    </xf>
    <xf numFmtId="0" fontId="11" fillId="0" borderId="18" xfId="0" applyFont="1" applyBorder="1"/>
    <xf numFmtId="0" fontId="5" fillId="0" borderId="18" xfId="0" applyFont="1" applyBorder="1"/>
    <xf numFmtId="0" fontId="5" fillId="0" borderId="19" xfId="0" applyFont="1" applyBorder="1" applyAlignment="1">
      <alignment horizontal="center"/>
    </xf>
    <xf numFmtId="0" fontId="0" fillId="0" borderId="1" xfId="0" applyFont="1" applyBorder="1" applyAlignment="1">
      <alignment vertical="center"/>
    </xf>
    <xf numFmtId="0" fontId="0" fillId="0" borderId="20" xfId="0" applyFont="1" applyBorder="1" applyAlignment="1">
      <alignment horizontal="center"/>
    </xf>
    <xf numFmtId="0" fontId="13" fillId="0" borderId="1" xfId="0" applyFont="1" applyBorder="1"/>
    <xf numFmtId="0" fontId="13" fillId="0" borderId="1" xfId="0" applyFont="1" applyBorder="1" applyAlignment="1">
      <alignment horizontal="center"/>
    </xf>
    <xf numFmtId="0" fontId="13" fillId="0" borderId="9" xfId="0" applyFont="1" applyBorder="1"/>
    <xf numFmtId="0" fontId="0" fillId="0" borderId="9" xfId="0" applyBorder="1" applyAlignment="1">
      <alignment vertical="center"/>
    </xf>
    <xf numFmtId="0" fontId="0" fillId="0" borderId="12" xfId="0" applyBorder="1" applyAlignment="1">
      <alignment vertical="center"/>
    </xf>
    <xf numFmtId="0" fontId="0" fillId="0" borderId="2"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vertical="center"/>
    </xf>
    <xf numFmtId="0" fontId="5" fillId="0" borderId="9" xfId="0" applyFont="1" applyBorder="1" applyAlignment="1">
      <alignment vertical="center"/>
    </xf>
    <xf numFmtId="0" fontId="13" fillId="0" borderId="2" xfId="0" applyFont="1" applyBorder="1" applyAlignment="1">
      <alignment horizontal="center"/>
    </xf>
    <xf numFmtId="0" fontId="13" fillId="0" borderId="2" xfId="0" applyFont="1" applyBorder="1" applyAlignment="1">
      <alignment horizontal="center" vertical="center"/>
    </xf>
    <xf numFmtId="0" fontId="13" fillId="0" borderId="12" xfId="0" applyFont="1" applyBorder="1" applyAlignment="1">
      <alignment vertical="center"/>
    </xf>
    <xf numFmtId="0" fontId="8" fillId="0" borderId="0" xfId="0" applyFont="1" applyFill="1" applyProtection="1"/>
    <xf numFmtId="0" fontId="14" fillId="0" borderId="0" xfId="0" applyFont="1" applyFill="1" applyProtection="1"/>
    <xf numFmtId="0" fontId="15" fillId="0" borderId="0" xfId="0" applyFont="1" applyFill="1" applyProtection="1"/>
    <xf numFmtId="0" fontId="8" fillId="6" borderId="0" xfId="0" applyFont="1" applyFill="1" applyAlignment="1" applyProtection="1">
      <alignment horizontal="center"/>
    </xf>
    <xf numFmtId="0" fontId="8" fillId="6" borderId="0" xfId="0" applyFont="1" applyFill="1" applyProtection="1"/>
    <xf numFmtId="0" fontId="8" fillId="6" borderId="0" xfId="0" applyFont="1" applyFill="1"/>
    <xf numFmtId="0" fontId="8" fillId="6" borderId="0" xfId="0" applyFont="1" applyFill="1" applyAlignment="1">
      <alignment horizontal="center"/>
    </xf>
    <xf numFmtId="0" fontId="0" fillId="0" borderId="20" xfId="0" applyFont="1" applyBorder="1" applyAlignment="1">
      <alignment horizontal="center" vertical="center"/>
    </xf>
    <xf numFmtId="0" fontId="13" fillId="0" borderId="1" xfId="0" applyFont="1" applyBorder="1" applyAlignment="1">
      <alignment vertical="center"/>
    </xf>
    <xf numFmtId="0" fontId="5" fillId="0" borderId="1" xfId="0" applyFont="1" applyBorder="1" applyAlignment="1">
      <alignment vertical="center"/>
    </xf>
    <xf numFmtId="0" fontId="0" fillId="0" borderId="13" xfId="0" applyFont="1" applyBorder="1"/>
    <xf numFmtId="0" fontId="16" fillId="0" borderId="0" xfId="0" applyFont="1" applyAlignment="1">
      <alignment horizontal="left" vertical="center" readingOrder="1"/>
    </xf>
    <xf numFmtId="0" fontId="0" fillId="0" borderId="36" xfId="0" applyFont="1" applyBorder="1"/>
    <xf numFmtId="0" fontId="16" fillId="0" borderId="1" xfId="0" applyFont="1" applyBorder="1" applyAlignment="1">
      <alignment horizontal="left" vertical="center" wrapText="1" readingOrder="1"/>
    </xf>
    <xf numFmtId="0" fontId="16" fillId="0" borderId="1" xfId="0" applyFont="1" applyBorder="1" applyAlignment="1">
      <alignment horizontal="left" vertical="top" wrapText="1" readingOrder="1"/>
    </xf>
    <xf numFmtId="0" fontId="16" fillId="0" borderId="1" xfId="0" applyFont="1" applyBorder="1" applyAlignment="1">
      <alignment horizontal="center" vertical="center" wrapText="1"/>
    </xf>
    <xf numFmtId="0" fontId="0" fillId="0" borderId="37" xfId="0" applyFont="1" applyBorder="1"/>
    <xf numFmtId="0" fontId="16" fillId="0" borderId="2" xfId="0" applyFont="1" applyBorder="1" applyAlignment="1">
      <alignment horizontal="left" vertical="center" wrapText="1" readingOrder="1"/>
    </xf>
    <xf numFmtId="0" fontId="16" fillId="0" borderId="2" xfId="0" applyFont="1" applyBorder="1" applyAlignment="1">
      <alignment horizontal="center" vertical="center" wrapText="1"/>
    </xf>
    <xf numFmtId="0" fontId="17" fillId="7" borderId="1" xfId="0" applyFont="1" applyFill="1" applyBorder="1" applyAlignment="1">
      <alignment horizontal="left" vertical="top" wrapText="1" readingOrder="1"/>
    </xf>
    <xf numFmtId="0" fontId="0" fillId="7" borderId="1" xfId="0" applyFont="1" applyFill="1" applyBorder="1" applyAlignment="1">
      <alignment horizontal="center" vertical="center"/>
    </xf>
    <xf numFmtId="0" fontId="17" fillId="7" borderId="1" xfId="0" applyFont="1" applyFill="1" applyBorder="1" applyAlignment="1">
      <alignment horizontal="center" vertical="center" wrapText="1" readingOrder="1"/>
    </xf>
    <xf numFmtId="0" fontId="17" fillId="7" borderId="1" xfId="0" applyFont="1" applyFill="1" applyBorder="1" applyAlignment="1">
      <alignment horizontal="left" vertical="center" wrapText="1" readingOrder="1"/>
    </xf>
    <xf numFmtId="0" fontId="18" fillId="7" borderId="1" xfId="0" applyFont="1" applyFill="1" applyBorder="1" applyAlignment="1">
      <alignment horizontal="left" vertical="center" wrapText="1" readingOrder="1"/>
    </xf>
    <xf numFmtId="0" fontId="18" fillId="7" borderId="1" xfId="0" applyFont="1" applyFill="1" applyBorder="1" applyAlignment="1">
      <alignment horizontal="center" vertical="center" wrapText="1" readingOrder="1"/>
    </xf>
    <xf numFmtId="0" fontId="0" fillId="7" borderId="1" xfId="0" applyFont="1" applyFill="1" applyBorder="1" applyAlignment="1">
      <alignment horizontal="center"/>
    </xf>
    <xf numFmtId="0" fontId="17" fillId="8" borderId="1" xfId="0" applyFont="1" applyFill="1" applyBorder="1" applyAlignment="1">
      <alignment horizontal="left" vertical="top" wrapText="1" readingOrder="1"/>
    </xf>
    <xf numFmtId="0" fontId="0" fillId="8" borderId="1" xfId="0" applyFont="1" applyFill="1" applyBorder="1" applyAlignment="1">
      <alignment horizontal="center" vertical="center"/>
    </xf>
    <xf numFmtId="0" fontId="17" fillId="8" borderId="1" xfId="0" applyFont="1" applyFill="1" applyBorder="1" applyAlignment="1">
      <alignment horizontal="center" vertical="center" wrapText="1" readingOrder="1"/>
    </xf>
    <xf numFmtId="0" fontId="17" fillId="8" borderId="1" xfId="0" applyFont="1" applyFill="1" applyBorder="1" applyAlignment="1">
      <alignment horizontal="left" vertical="center" wrapText="1" readingOrder="1"/>
    </xf>
    <xf numFmtId="0" fontId="18" fillId="8" borderId="1" xfId="0" applyFont="1" applyFill="1" applyBorder="1" applyAlignment="1">
      <alignment horizontal="left" vertical="center" wrapText="1" readingOrder="1"/>
    </xf>
    <xf numFmtId="0" fontId="18" fillId="8" borderId="1" xfId="0" applyFont="1" applyFill="1" applyBorder="1" applyAlignment="1">
      <alignment horizontal="center" vertical="center" wrapText="1" readingOrder="1"/>
    </xf>
    <xf numFmtId="0" fontId="0" fillId="8" borderId="1" xfId="0" applyFill="1" applyBorder="1"/>
    <xf numFmtId="0" fontId="0" fillId="8" borderId="1" xfId="0" applyFont="1" applyFill="1" applyBorder="1" applyAlignment="1">
      <alignment horizontal="center"/>
    </xf>
    <xf numFmtId="0" fontId="3" fillId="2" borderId="1" xfId="0" applyFont="1" applyFill="1" applyBorder="1" applyAlignment="1" applyProtection="1">
      <alignment horizontal="center"/>
    </xf>
    <xf numFmtId="0" fontId="4" fillId="3" borderId="1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2" borderId="1" xfId="0" applyFont="1" applyFill="1" applyBorder="1" applyAlignment="1" applyProtection="1">
      <alignment horizontal="left"/>
    </xf>
    <xf numFmtId="0" fontId="3" fillId="2" borderId="2" xfId="0" applyFont="1" applyFill="1" applyBorder="1" applyAlignment="1" applyProtection="1">
      <alignment horizontal="left"/>
    </xf>
    <xf numFmtId="49" fontId="0" fillId="0" borderId="1" xfId="0" applyNumberFormat="1" applyBorder="1" applyAlignment="1">
      <alignment horizontal="center"/>
    </xf>
    <xf numFmtId="0" fontId="4" fillId="3" borderId="36" xfId="0" applyFont="1" applyFill="1" applyBorder="1" applyAlignment="1">
      <alignment horizontal="center" vertical="center" wrapText="1"/>
    </xf>
    <xf numFmtId="0" fontId="3" fillId="0" borderId="29" xfId="0" applyFont="1" applyFill="1" applyBorder="1" applyAlignment="1" applyProtection="1">
      <alignment horizontal="center"/>
    </xf>
    <xf numFmtId="0" fontId="3" fillId="0" borderId="1" xfId="0" applyFont="1" applyFill="1" applyBorder="1" applyAlignment="1" applyProtection="1">
      <alignment horizontal="left"/>
    </xf>
    <xf numFmtId="0" fontId="3" fillId="0" borderId="1" xfId="0" applyFont="1" applyFill="1" applyBorder="1" applyAlignment="1" applyProtection="1">
      <alignment horizontal="center"/>
    </xf>
    <xf numFmtId="0" fontId="4" fillId="3" borderId="0"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36"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9" borderId="1" xfId="0" applyFill="1" applyBorder="1"/>
    <xf numFmtId="49" fontId="5" fillId="9" borderId="1" xfId="0" applyNumberFormat="1" applyFont="1" applyFill="1" applyBorder="1" applyAlignment="1">
      <alignment horizontal="center" vertical="center" wrapText="1"/>
    </xf>
    <xf numFmtId="0" fontId="1" fillId="9" borderId="1" xfId="0" applyFont="1" applyFill="1" applyBorder="1"/>
    <xf numFmtId="0" fontId="0" fillId="9" borderId="1" xfId="0" applyFill="1" applyBorder="1" applyAlignment="1">
      <alignment horizontal="center"/>
    </xf>
    <xf numFmtId="0" fontId="5" fillId="0" borderId="2"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8" fillId="0" borderId="8"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xf numFmtId="0" fontId="8" fillId="0" borderId="9" xfId="0" applyFont="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wrapText="1"/>
    </xf>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justify"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12" xfId="0" applyFont="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0" fontId="19" fillId="0" borderId="14" xfId="0" applyFont="1" applyBorder="1" applyAlignment="1">
      <alignment horizontal="center" vertical="center" wrapText="1"/>
    </xf>
    <xf numFmtId="0" fontId="4" fillId="0" borderId="15" xfId="0" applyFont="1" applyFill="1" applyBorder="1" applyAlignment="1">
      <alignment horizontal="center" vertical="center" wrapText="1"/>
    </xf>
    <xf numFmtId="0" fontId="14" fillId="0" borderId="0" xfId="2" applyFont="1" applyFill="1" applyProtection="1"/>
    <xf numFmtId="0" fontId="24" fillId="0" borderId="1" xfId="0" applyFont="1" applyFill="1" applyBorder="1" applyAlignment="1">
      <alignment vertical="center" wrapText="1"/>
    </xf>
    <xf numFmtId="0" fontId="25" fillId="5" borderId="38" xfId="0" applyFont="1" applyFill="1" applyBorder="1" applyAlignment="1">
      <alignment vertical="center" wrapText="1"/>
    </xf>
    <xf numFmtId="0" fontId="25" fillId="5"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1" xfId="0" applyBorder="1" applyAlignment="1">
      <alignment vertical="center"/>
    </xf>
    <xf numFmtId="0" fontId="24" fillId="0" borderId="1" xfId="0" applyFont="1" applyBorder="1" applyAlignment="1">
      <alignment vertic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49" fontId="5" fillId="0" borderId="1" xfId="0" applyNumberFormat="1" applyFont="1" applyFill="1" applyBorder="1" applyAlignment="1">
      <alignment horizontal="center" vertical="center"/>
    </xf>
    <xf numFmtId="0" fontId="26" fillId="0" borderId="1" xfId="0" applyFont="1" applyBorder="1" applyAlignment="1">
      <alignment horizontal="center" vertical="center"/>
    </xf>
    <xf numFmtId="0" fontId="0" fillId="0" borderId="9" xfId="0" applyFill="1" applyBorder="1" applyAlignment="1">
      <alignment horizontal="center" vertical="center"/>
    </xf>
    <xf numFmtId="0" fontId="26" fillId="0" borderId="0" xfId="0" applyFont="1" applyBorder="1"/>
    <xf numFmtId="0" fontId="0" fillId="0" borderId="2" xfId="0" applyBorder="1" applyAlignment="1">
      <alignment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0" fillId="0" borderId="12" xfId="0" applyFill="1" applyBorder="1" applyAlignment="1">
      <alignment horizontal="center" vertical="center"/>
    </xf>
    <xf numFmtId="0" fontId="5" fillId="0" borderId="1" xfId="0" applyFont="1" applyFill="1" applyBorder="1" applyAlignment="1">
      <alignment horizontal="left" vertical="center" wrapText="1"/>
    </xf>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39" xfId="0" applyBorder="1"/>
    <xf numFmtId="0" fontId="0" fillId="0" borderId="17" xfId="0" applyBorder="1" applyAlignment="1">
      <alignment horizontal="center"/>
    </xf>
    <xf numFmtId="0" fontId="5" fillId="0" borderId="18" xfId="0" applyFont="1" applyBorder="1" applyAlignment="1">
      <alignment horizontal="justify" vertical="top" wrapText="1"/>
    </xf>
    <xf numFmtId="0" fontId="5" fillId="0" borderId="18" xfId="0" applyFont="1" applyFill="1" applyBorder="1" applyAlignment="1">
      <alignment horizontal="center" wrapText="1"/>
    </xf>
    <xf numFmtId="0" fontId="5" fillId="0" borderId="18" xfId="0" applyFont="1" applyFill="1" applyBorder="1" applyAlignment="1">
      <alignment horizontal="center" vertical="center" wrapText="1"/>
    </xf>
    <xf numFmtId="0" fontId="5" fillId="0" borderId="18" xfId="0" applyFont="1" applyBorder="1" applyAlignment="1">
      <alignment horizontal="left"/>
    </xf>
    <xf numFmtId="0" fontId="5" fillId="0" borderId="18" xfId="0" applyFont="1" applyBorder="1" applyAlignment="1">
      <alignment horizontal="center"/>
    </xf>
    <xf numFmtId="0" fontId="0" fillId="0" borderId="19" xfId="0" applyBorder="1"/>
    <xf numFmtId="0" fontId="4" fillId="3" borderId="1" xfId="0" applyFont="1" applyFill="1" applyBorder="1" applyAlignment="1">
      <alignment vertical="center" wrapText="1"/>
    </xf>
    <xf numFmtId="0" fontId="0" fillId="0" borderId="19" xfId="0" applyBorder="1" applyAlignment="1">
      <alignment horizontal="center"/>
    </xf>
    <xf numFmtId="0" fontId="0" fillId="3" borderId="0" xfId="0" applyFill="1" applyAlignment="1">
      <alignment horizontal="center"/>
    </xf>
    <xf numFmtId="0" fontId="0" fillId="3" borderId="0" xfId="0" applyFill="1"/>
    <xf numFmtId="49" fontId="0" fillId="0" borderId="1" xfId="0" applyNumberFormat="1" applyFont="1" applyBorder="1" applyAlignment="1">
      <alignment horizontal="center" vertical="center" wrapText="1"/>
    </xf>
    <xf numFmtId="0" fontId="0" fillId="0" borderId="10" xfId="0" applyFont="1" applyBorder="1" applyAlignment="1">
      <alignment horizontal="center" vertical="center" wrapText="1"/>
    </xf>
    <xf numFmtId="0" fontId="0" fillId="0" borderId="2" xfId="0" applyFont="1" applyBorder="1" applyAlignment="1">
      <alignment horizontal="justify" vertical="center" wrapText="1"/>
    </xf>
    <xf numFmtId="49" fontId="0" fillId="0" borderId="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14" fillId="0" borderId="0" xfId="0" applyFont="1" applyFill="1" applyAlignment="1" applyProtection="1">
      <alignment horizontal="center"/>
    </xf>
    <xf numFmtId="49" fontId="1" fillId="0" borderId="14" xfId="0" applyNumberFormat="1" applyFont="1" applyBorder="1" applyAlignment="1">
      <alignment horizontal="center"/>
    </xf>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6" fillId="0" borderId="0" xfId="1" applyFill="1" applyProtection="1"/>
    <xf numFmtId="0" fontId="14" fillId="0" borderId="0" xfId="3" applyFont="1" applyFill="1" applyAlignment="1" applyProtection="1"/>
    <xf numFmtId="0" fontId="0" fillId="0" borderId="0" xfId="0" applyBorder="1"/>
    <xf numFmtId="49" fontId="0" fillId="0" borderId="1" xfId="0" applyNumberFormat="1" applyBorder="1"/>
    <xf numFmtId="49" fontId="0" fillId="0" borderId="18" xfId="0" applyNumberFormat="1" applyBorder="1"/>
    <xf numFmtId="49" fontId="0" fillId="0" borderId="14" xfId="0" applyNumberFormat="1" applyBorder="1"/>
    <xf numFmtId="0" fontId="0" fillId="0" borderId="0" xfId="0" applyFill="1" applyBorder="1" applyProtection="1"/>
    <xf numFmtId="49" fontId="0" fillId="0" borderId="2" xfId="0" applyNumberFormat="1" applyBorder="1"/>
    <xf numFmtId="49" fontId="0" fillId="0" borderId="2" xfId="0" applyNumberFormat="1" applyBorder="1" applyAlignment="1">
      <alignment horizontal="center"/>
    </xf>
    <xf numFmtId="0" fontId="0" fillId="0" borderId="12" xfId="0" applyBorder="1" applyAlignment="1">
      <alignment horizontal="center" vertical="center"/>
    </xf>
    <xf numFmtId="0" fontId="0" fillId="0" borderId="20" xfId="0" applyBorder="1"/>
    <xf numFmtId="49" fontId="0" fillId="0" borderId="20" xfId="0" applyNumberFormat="1" applyBorder="1"/>
    <xf numFmtId="49" fontId="0" fillId="0" borderId="20" xfId="0" applyNumberFormat="1" applyBorder="1" applyAlignment="1">
      <alignment horizontal="center"/>
    </xf>
    <xf numFmtId="49" fontId="0" fillId="0" borderId="1" xfId="0" applyNumberFormat="1" applyFont="1" applyBorder="1" applyAlignment="1">
      <alignment horizontal="center" vertical="center" wrapText="1"/>
    </xf>
    <xf numFmtId="0" fontId="0" fillId="10" borderId="1" xfId="0" applyFill="1" applyBorder="1"/>
    <xf numFmtId="0" fontId="0" fillId="10" borderId="9" xfId="0" applyFill="1" applyBorder="1" applyAlignment="1">
      <alignment horizontal="center"/>
    </xf>
    <xf numFmtId="0" fontId="0" fillId="11" borderId="8" xfId="0" applyFill="1" applyBorder="1"/>
    <xf numFmtId="49" fontId="0" fillId="11" borderId="1" xfId="0" applyNumberFormat="1" applyFill="1" applyBorder="1"/>
    <xf numFmtId="0" fontId="0" fillId="11" borderId="1" xfId="0" applyFill="1" applyBorder="1"/>
    <xf numFmtId="0" fontId="0" fillId="11" borderId="1" xfId="0" applyFill="1" applyBorder="1" applyAlignment="1">
      <alignment horizontal="center"/>
    </xf>
    <xf numFmtId="0" fontId="0" fillId="11" borderId="9" xfId="0" applyFill="1" applyBorder="1" applyAlignment="1">
      <alignment horizontal="center"/>
    </xf>
    <xf numFmtId="0" fontId="0" fillId="0" borderId="0" xfId="0" applyAlignment="1">
      <alignment horizontal="left"/>
    </xf>
    <xf numFmtId="0" fontId="0" fillId="0" borderId="22" xfId="0" applyBorder="1"/>
    <xf numFmtId="0" fontId="0" fillId="0" borderId="21" xfId="0" applyBorder="1"/>
    <xf numFmtId="49" fontId="0" fillId="0" borderId="21" xfId="0" applyNumberFormat="1" applyBorder="1"/>
    <xf numFmtId="0" fontId="0" fillId="0" borderId="21" xfId="0" applyBorder="1" applyAlignment="1">
      <alignment horizontal="center"/>
    </xf>
    <xf numFmtId="0" fontId="0" fillId="0" borderId="26" xfId="0" applyBorder="1" applyAlignment="1">
      <alignment horizontal="center"/>
    </xf>
    <xf numFmtId="0" fontId="0" fillId="0" borderId="9" xfId="0" applyBorder="1" applyAlignment="1">
      <alignment horizontal="center" vertical="center"/>
    </xf>
    <xf numFmtId="49" fontId="0" fillId="10" borderId="1" xfId="0" applyNumberFormat="1" applyFill="1" applyBorder="1" applyAlignment="1">
      <alignment horizontal="center"/>
    </xf>
    <xf numFmtId="0" fontId="0" fillId="10" borderId="9" xfId="0" applyFill="1" applyBorder="1" applyAlignment="1">
      <alignment horizontal="center" vertical="center"/>
    </xf>
    <xf numFmtId="0" fontId="0" fillId="10" borderId="18" xfId="0" applyFill="1" applyBorder="1"/>
    <xf numFmtId="49" fontId="0" fillId="10" borderId="18" xfId="0" applyNumberFormat="1" applyFill="1" applyBorder="1" applyAlignment="1">
      <alignment horizontal="center"/>
    </xf>
    <xf numFmtId="0" fontId="0" fillId="10" borderId="19" xfId="0" applyFill="1" applyBorder="1" applyAlignment="1">
      <alignment horizontal="center"/>
    </xf>
    <xf numFmtId="0" fontId="0" fillId="0" borderId="8" xfId="0" applyFont="1" applyBorder="1" applyAlignment="1">
      <alignment vertical="center" wrapText="1"/>
    </xf>
    <xf numFmtId="49" fontId="0" fillId="0" borderId="1" xfId="0" applyNumberFormat="1" applyFont="1" applyBorder="1" applyAlignment="1">
      <alignment vertical="center" wrapText="1"/>
    </xf>
    <xf numFmtId="0" fontId="3" fillId="2" borderId="1" xfId="0" applyFont="1" applyFill="1" applyBorder="1" applyAlignment="1" applyProtection="1">
      <alignment horizontal="center"/>
    </xf>
    <xf numFmtId="0" fontId="0" fillId="0" borderId="2" xfId="0" applyFont="1" applyBorder="1" applyAlignment="1">
      <alignment horizontal="center" vertical="center"/>
    </xf>
    <xf numFmtId="0" fontId="5" fillId="0" borderId="1"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4" fillId="3"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8"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28" fillId="0" borderId="0" xfId="0" applyFont="1"/>
    <xf numFmtId="0" fontId="0" fillId="0" borderId="9" xfId="0" applyFill="1" applyBorder="1" applyAlignment="1">
      <alignment horizontal="center"/>
    </xf>
    <xf numFmtId="0" fontId="0" fillId="0" borderId="12" xfId="0" applyFill="1" applyBorder="1" applyAlignment="1">
      <alignment horizontal="center"/>
    </xf>
    <xf numFmtId="0" fontId="3" fillId="2" borderId="1" xfId="0" applyFont="1" applyFill="1" applyBorder="1" applyAlignment="1" applyProtection="1">
      <alignment horizontal="center"/>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0" fillId="0" borderId="1" xfId="0" applyBorder="1" applyAlignment="1">
      <alignment horizontal="center" vertical="center" wrapText="1"/>
    </xf>
    <xf numFmtId="0" fontId="5" fillId="0" borderId="8" xfId="0" applyFont="1" applyFill="1" applyBorder="1" applyAlignment="1">
      <alignment horizontal="center"/>
    </xf>
    <xf numFmtId="0" fontId="5" fillId="0" borderId="8" xfId="0" applyFont="1" applyFill="1" applyBorder="1" applyAlignment="1">
      <alignment horizontal="center" vertical="center"/>
    </xf>
    <xf numFmtId="0" fontId="5" fillId="0" borderId="1" xfId="0" applyFont="1" applyFill="1" applyBorder="1" applyAlignment="1" applyProtection="1">
      <alignment horizontal="center"/>
    </xf>
    <xf numFmtId="0" fontId="5" fillId="5" borderId="1" xfId="0" applyFont="1" applyFill="1" applyBorder="1" applyAlignment="1">
      <alignment horizontal="center" vertical="center" wrapText="1"/>
    </xf>
    <xf numFmtId="49" fontId="5" fillId="0" borderId="1" xfId="0" applyNumberFormat="1" applyFont="1" applyBorder="1" applyAlignment="1">
      <alignment horizontal="center"/>
    </xf>
    <xf numFmtId="0" fontId="5" fillId="0" borderId="29"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1" xfId="0" applyFont="1" applyBorder="1" applyAlignment="1">
      <alignment horizontal="left"/>
    </xf>
    <xf numFmtId="49" fontId="0" fillId="0" borderId="1" xfId="0" applyNumberFormat="1" applyFont="1" applyBorder="1" applyAlignment="1">
      <alignment horizontal="center"/>
    </xf>
    <xf numFmtId="0" fontId="0" fillId="0" borderId="29" xfId="0" applyFont="1" applyBorder="1" applyAlignment="1">
      <alignment horizontal="center"/>
    </xf>
    <xf numFmtId="0" fontId="5" fillId="0" borderId="1" xfId="0" applyFont="1" applyBorder="1" applyAlignment="1">
      <alignment horizontal="left"/>
    </xf>
    <xf numFmtId="0" fontId="5" fillId="0" borderId="29" xfId="0" applyFont="1" applyBorder="1" applyAlignment="1">
      <alignment horizontal="center"/>
    </xf>
    <xf numFmtId="0" fontId="29" fillId="5" borderId="1" xfId="0" applyFont="1" applyFill="1" applyBorder="1" applyAlignment="1">
      <alignment horizontal="center" vertical="center" wrapText="1"/>
    </xf>
    <xf numFmtId="0" fontId="4" fillId="0" borderId="1" xfId="0" applyFont="1" applyBorder="1"/>
    <xf numFmtId="49" fontId="29" fillId="0" borderId="1" xfId="0" applyNumberFormat="1" applyFont="1" applyBorder="1" applyAlignment="1">
      <alignment horizontal="center"/>
    </xf>
    <xf numFmtId="0" fontId="29" fillId="0" borderId="9" xfId="0" applyFont="1" applyBorder="1" applyAlignment="1">
      <alignment horizontal="center"/>
    </xf>
    <xf numFmtId="0" fontId="29" fillId="0" borderId="29" xfId="0" applyFont="1" applyBorder="1" applyAlignment="1">
      <alignment horizontal="center"/>
    </xf>
    <xf numFmtId="0" fontId="29" fillId="0" borderId="1" xfId="0" applyFont="1" applyBorder="1"/>
    <xf numFmtId="49" fontId="5" fillId="0" borderId="1" xfId="0" applyNumberFormat="1" applyFont="1" applyBorder="1" applyAlignment="1">
      <alignment horizontal="center" vertical="center"/>
    </xf>
    <xf numFmtId="0" fontId="5" fillId="0" borderId="9" xfId="0" applyFont="1" applyBorder="1" applyAlignment="1">
      <alignment horizontal="center" vertical="center"/>
    </xf>
    <xf numFmtId="0" fontId="5" fillId="0" borderId="29" xfId="0" applyFont="1" applyBorder="1" applyAlignment="1">
      <alignment horizontal="center" vertical="center"/>
    </xf>
    <xf numFmtId="0" fontId="5" fillId="0" borderId="1" xfId="0" applyFont="1" applyBorder="1" applyAlignment="1"/>
    <xf numFmtId="0" fontId="5" fillId="0" borderId="40" xfId="0" applyFont="1" applyBorder="1" applyAlignment="1">
      <alignment horizontal="center"/>
    </xf>
    <xf numFmtId="0" fontId="5" fillId="0" borderId="2" xfId="0" applyFont="1" applyBorder="1" applyAlignment="1"/>
    <xf numFmtId="0" fontId="5" fillId="0" borderId="9" xfId="0" applyFont="1" applyFill="1" applyBorder="1" applyAlignment="1">
      <alignment horizontal="center" vertical="center"/>
    </xf>
    <xf numFmtId="0" fontId="5" fillId="0" borderId="2" xfId="0" applyFont="1" applyBorder="1"/>
    <xf numFmtId="0" fontId="5" fillId="0" borderId="10" xfId="0" applyFont="1" applyFill="1" applyBorder="1" applyAlignment="1">
      <alignment horizontal="center"/>
    </xf>
    <xf numFmtId="49" fontId="5" fillId="0" borderId="2" xfId="0" applyNumberFormat="1" applyFont="1" applyBorder="1" applyAlignment="1">
      <alignment horizontal="center"/>
    </xf>
    <xf numFmtId="0" fontId="5" fillId="0" borderId="2" xfId="0" applyFont="1" applyBorder="1" applyAlignment="1">
      <alignment horizontal="center"/>
    </xf>
    <xf numFmtId="0" fontId="5" fillId="0" borderId="12" xfId="0" applyFont="1" applyBorder="1" applyAlignment="1">
      <alignment horizontal="center"/>
    </xf>
    <xf numFmtId="0" fontId="5" fillId="0" borderId="13" xfId="0" applyFont="1" applyBorder="1"/>
    <xf numFmtId="0" fontId="5" fillId="0" borderId="14" xfId="0" applyFont="1" applyBorder="1"/>
    <xf numFmtId="0" fontId="4" fillId="0" borderId="14" xfId="0" applyFont="1" applyBorder="1" applyAlignment="1">
      <alignment horizontal="center"/>
    </xf>
    <xf numFmtId="0" fontId="4" fillId="0" borderId="15" xfId="0" applyFont="1" applyFill="1" applyBorder="1" applyAlignment="1">
      <alignment horizontal="center"/>
    </xf>
    <xf numFmtId="0" fontId="5" fillId="0" borderId="41" xfId="0" applyFont="1" applyBorder="1" applyAlignment="1">
      <alignment horizontal="center"/>
    </xf>
    <xf numFmtId="0" fontId="5" fillId="0" borderId="3" xfId="0" applyFont="1" applyBorder="1"/>
    <xf numFmtId="0" fontId="0" fillId="0" borderId="2" xfId="0" applyFont="1" applyBorder="1" applyAlignment="1">
      <alignment vertical="center"/>
    </xf>
    <xf numFmtId="0" fontId="0" fillId="0" borderId="2" xfId="0" applyFont="1" applyFill="1" applyBorder="1" applyAlignment="1">
      <alignment horizontal="center" vertical="center"/>
    </xf>
    <xf numFmtId="0" fontId="0" fillId="0" borderId="8" xfId="0" applyFont="1" applyFill="1" applyBorder="1" applyAlignment="1">
      <alignment horizontal="center"/>
    </xf>
    <xf numFmtId="0" fontId="4" fillId="3" borderId="31" xfId="0" applyFont="1" applyFill="1" applyBorder="1" applyAlignment="1">
      <alignment horizontal="center" vertical="center" wrapText="1"/>
    </xf>
    <xf numFmtId="0" fontId="0" fillId="0" borderId="31" xfId="0" applyFont="1" applyFill="1" applyBorder="1" applyAlignment="1">
      <alignment horizontal="left" vertical="center"/>
    </xf>
    <xf numFmtId="0" fontId="0" fillId="0" borderId="9" xfId="0" applyFont="1" applyFill="1" applyBorder="1" applyAlignment="1">
      <alignment horizontal="center"/>
    </xf>
    <xf numFmtId="0" fontId="0" fillId="0" borderId="12" xfId="0" applyFont="1" applyFill="1" applyBorder="1" applyAlignment="1">
      <alignment horizontal="center"/>
    </xf>
    <xf numFmtId="0" fontId="0" fillId="0" borderId="25" xfId="0" applyFont="1" applyFill="1" applyBorder="1" applyAlignment="1">
      <alignment horizontal="center"/>
    </xf>
    <xf numFmtId="0" fontId="0" fillId="0" borderId="14" xfId="0" applyFont="1" applyFill="1" applyBorder="1" applyAlignment="1">
      <alignment horizontal="left"/>
    </xf>
    <xf numFmtId="0" fontId="0" fillId="0" borderId="15" xfId="0" applyFont="1" applyFill="1" applyBorder="1" applyAlignment="1">
      <alignment horizontal="center"/>
    </xf>
    <xf numFmtId="0" fontId="1" fillId="0" borderId="27" xfId="0" applyFont="1" applyFill="1" applyBorder="1" applyAlignment="1">
      <alignment horizontal="left" vertical="center"/>
    </xf>
    <xf numFmtId="0" fontId="8" fillId="0" borderId="8" xfId="0" applyFont="1" applyFill="1" applyBorder="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center"/>
    </xf>
    <xf numFmtId="0" fontId="8" fillId="0" borderId="1" xfId="0" applyFont="1" applyFill="1" applyBorder="1"/>
    <xf numFmtId="0" fontId="8" fillId="0" borderId="9" xfId="0" applyFont="1" applyFill="1" applyBorder="1" applyAlignment="1">
      <alignment horizontal="center"/>
    </xf>
    <xf numFmtId="0" fontId="30" fillId="0" borderId="31" xfId="0" applyFont="1" applyFill="1" applyBorder="1" applyAlignment="1">
      <alignment horizontal="left" vertical="center"/>
    </xf>
    <xf numFmtId="0" fontId="8" fillId="0" borderId="31" xfId="0" applyFont="1" applyFill="1" applyBorder="1" applyAlignment="1">
      <alignment horizontal="left" vertical="center"/>
    </xf>
    <xf numFmtId="0" fontId="8" fillId="0" borderId="10" xfId="0" applyFont="1" applyFill="1" applyBorder="1" applyAlignment="1">
      <alignment horizontal="center"/>
    </xf>
    <xf numFmtId="0" fontId="8" fillId="0" borderId="2" xfId="0" applyFont="1" applyFill="1" applyBorder="1" applyAlignment="1">
      <alignment horizontal="left"/>
    </xf>
    <xf numFmtId="0" fontId="8" fillId="0" borderId="2" xfId="0" applyFont="1" applyFill="1" applyBorder="1" applyAlignment="1">
      <alignment horizontal="center"/>
    </xf>
    <xf numFmtId="0" fontId="8" fillId="0" borderId="2" xfId="0" applyFont="1" applyFill="1" applyBorder="1"/>
    <xf numFmtId="0" fontId="8" fillId="0" borderId="12" xfId="0" applyFont="1" applyFill="1" applyBorder="1" applyAlignment="1">
      <alignment horizontal="center"/>
    </xf>
    <xf numFmtId="0" fontId="30" fillId="0" borderId="42" xfId="0" applyFont="1" applyFill="1" applyBorder="1" applyAlignment="1">
      <alignment horizontal="left" vertical="center"/>
    </xf>
    <xf numFmtId="0" fontId="0" fillId="12" borderId="1" xfId="0" applyFill="1" applyBorder="1" applyAlignment="1">
      <alignment vertical="center" wrapText="1"/>
    </xf>
    <xf numFmtId="0" fontId="0" fillId="13" borderId="1" xfId="0"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0" borderId="9" xfId="0" applyBorder="1" applyAlignment="1">
      <alignment horizontal="center" vertical="center" wrapText="1"/>
    </xf>
    <xf numFmtId="0" fontId="0" fillId="5" borderId="9" xfId="0" applyFill="1" applyBorder="1" applyAlignment="1">
      <alignment horizontal="center" vertical="center" wrapText="1"/>
    </xf>
    <xf numFmtId="0" fontId="0" fillId="12" borderId="9" xfId="0" applyFill="1" applyBorder="1" applyAlignment="1">
      <alignment horizontal="center" vertical="center" wrapText="1"/>
    </xf>
    <xf numFmtId="0" fontId="0" fillId="13" borderId="9" xfId="0" applyFill="1" applyBorder="1" applyAlignment="1">
      <alignment horizontal="center" vertical="center" wrapText="1"/>
    </xf>
    <xf numFmtId="0" fontId="0" fillId="5" borderId="2" xfId="0" applyFill="1" applyBorder="1" applyAlignment="1">
      <alignment vertical="center" wrapText="1"/>
    </xf>
    <xf numFmtId="0" fontId="0" fillId="5" borderId="12" xfId="0" applyFill="1" applyBorder="1" applyAlignment="1">
      <alignment horizontal="center" vertical="center" wrapText="1"/>
    </xf>
    <xf numFmtId="0" fontId="0" fillId="5" borderId="2" xfId="0" applyFill="1" applyBorder="1" applyAlignment="1">
      <alignment horizontal="center" vertical="center" wrapText="1"/>
    </xf>
    <xf numFmtId="0" fontId="0" fillId="0" borderId="43" xfId="0" applyFont="1" applyFill="1" applyBorder="1" applyAlignment="1">
      <alignment horizontal="left" vertical="center"/>
    </xf>
    <xf numFmtId="0" fontId="0" fillId="0" borderId="2" xfId="0" applyFont="1" applyFill="1" applyBorder="1" applyAlignment="1">
      <alignment vertical="center"/>
    </xf>
    <xf numFmtId="0" fontId="33" fillId="0" borderId="1" xfId="0" applyFont="1" applyBorder="1"/>
    <xf numFmtId="0" fontId="32" fillId="0" borderId="1" xfId="0" applyFont="1" applyBorder="1"/>
    <xf numFmtId="0" fontId="31" fillId="0" borderId="1" xfId="0" applyFont="1" applyBorder="1"/>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49" fontId="0" fillId="0" borderId="1" xfId="0" applyNumberFormat="1" applyFont="1" applyBorder="1" applyAlignment="1">
      <alignment horizontal="center" vertical="center" wrapText="1"/>
    </xf>
    <xf numFmtId="0" fontId="5" fillId="0" borderId="0" xfId="0" applyFont="1" applyFill="1" applyAlignment="1" applyProtection="1">
      <alignment horizontal="center"/>
    </xf>
    <xf numFmtId="0" fontId="5" fillId="0" borderId="0" xfId="0" applyFont="1" applyFill="1" applyProtection="1"/>
    <xf numFmtId="0" fontId="5" fillId="0" borderId="0" xfId="0" applyFont="1"/>
    <xf numFmtId="0" fontId="5" fillId="0" borderId="0" xfId="0" applyFont="1" applyFill="1" applyAlignment="1">
      <alignment horizontal="center"/>
    </xf>
    <xf numFmtId="0" fontId="5" fillId="0" borderId="0" xfId="0" quotePrefix="1" applyFont="1" applyFill="1" applyAlignment="1">
      <alignment horizontal="center"/>
    </xf>
    <xf numFmtId="0" fontId="5" fillId="0" borderId="0" xfId="0" applyFont="1" applyAlignment="1">
      <alignment horizontal="center"/>
    </xf>
    <xf numFmtId="0" fontId="5" fillId="0" borderId="0" xfId="0" applyFont="1" applyFill="1"/>
    <xf numFmtId="0" fontId="3" fillId="2" borderId="1" xfId="0" applyFont="1" applyFill="1" applyBorder="1" applyAlignment="1" applyProtection="1">
      <alignment horizontal="center"/>
    </xf>
    <xf numFmtId="0" fontId="4" fillId="3"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0" xfId="0" applyFont="1" applyFill="1" applyAlignment="1" applyProtection="1">
      <alignment horizontal="center"/>
    </xf>
    <xf numFmtId="0" fontId="35" fillId="0" borderId="0" xfId="1" applyFont="1" applyFill="1" applyProtection="1"/>
    <xf numFmtId="0" fontId="22" fillId="0" borderId="0" xfId="0" applyFont="1" applyFill="1" applyProtection="1"/>
    <xf numFmtId="0" fontId="23" fillId="0" borderId="0" xfId="0" applyFont="1" applyFill="1" applyProtection="1"/>
    <xf numFmtId="0" fontId="8" fillId="0" borderId="0" xfId="0" applyFont="1" applyAlignment="1">
      <alignment horizontal="center"/>
    </xf>
    <xf numFmtId="0" fontId="8" fillId="0" borderId="0" xfId="0" quotePrefix="1" applyFont="1" applyAlignment="1">
      <alignment horizontal="center"/>
    </xf>
    <xf numFmtId="0" fontId="6" fillId="0" borderId="0" xfId="1" applyFill="1"/>
    <xf numFmtId="0" fontId="35" fillId="0" borderId="0" xfId="1" applyFont="1"/>
    <xf numFmtId="0" fontId="6" fillId="0" borderId="1" xfId="1" applyBorder="1"/>
    <xf numFmtId="0" fontId="7" fillId="4" borderId="10" xfId="0" applyFont="1" applyFill="1" applyBorder="1" applyAlignment="1">
      <alignment horizontal="center" vertical="center"/>
    </xf>
    <xf numFmtId="0" fontId="7" fillId="4" borderId="2" xfId="0" applyFont="1" applyFill="1" applyBorder="1" applyAlignment="1">
      <alignment horizontal="justify" vertical="center" wrapText="1"/>
    </xf>
    <xf numFmtId="0" fontId="7" fillId="4" borderId="2" xfId="0" applyFont="1" applyFill="1" applyBorder="1" applyAlignment="1">
      <alignment horizontal="center" vertical="center" wrapText="1"/>
    </xf>
    <xf numFmtId="164" fontId="0" fillId="0" borderId="1" xfId="0" applyNumberFormat="1" applyBorder="1" applyAlignment="1">
      <alignment horizontal="center"/>
    </xf>
    <xf numFmtId="0" fontId="7" fillId="0" borderId="8" xfId="0"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3" fillId="2" borderId="1" xfId="0" applyFont="1" applyFill="1" applyBorder="1" applyAlignment="1" applyProtection="1">
      <alignment horizont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3" fillId="2" borderId="4" xfId="0" applyFont="1" applyFill="1" applyBorder="1" applyAlignment="1" applyProtection="1">
      <alignment horizontal="center"/>
    </xf>
    <xf numFmtId="0" fontId="3" fillId="2" borderId="5" xfId="0" applyFont="1" applyFill="1" applyBorder="1" applyAlignment="1" applyProtection="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left" vertical="center"/>
    </xf>
    <xf numFmtId="0" fontId="0" fillId="0" borderId="8" xfId="0" applyFont="1" applyBorder="1" applyAlignment="1">
      <alignment horizontal="center" vertical="center"/>
    </xf>
    <xf numFmtId="0" fontId="5" fillId="0" borderId="1" xfId="0" applyFont="1" applyBorder="1" applyAlignment="1">
      <alignment horizontal="center" vertical="center"/>
    </xf>
    <xf numFmtId="0" fontId="4" fillId="3" borderId="30"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0" fillId="0" borderId="8"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9" xfId="0" applyFont="1" applyBorder="1" applyAlignment="1">
      <alignment horizontal="center" vertical="center"/>
    </xf>
    <xf numFmtId="0" fontId="4" fillId="3" borderId="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0" fillId="0" borderId="1" xfId="0" applyFont="1" applyBorder="1" applyAlignment="1">
      <alignment horizontal="left" vertical="center"/>
    </xf>
    <xf numFmtId="0" fontId="4" fillId="3" borderId="9" xfId="0" applyFont="1" applyFill="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0" fillId="0" borderId="20" xfId="0" applyFont="1" applyBorder="1" applyAlignment="1">
      <alignment horizontal="center" vertical="center"/>
    </xf>
    <xf numFmtId="0" fontId="0" fillId="0" borderId="12" xfId="0" applyBorder="1" applyAlignment="1">
      <alignment horizontal="left" vertical="center"/>
    </xf>
    <xf numFmtId="0" fontId="0" fillId="0" borderId="35" xfId="0" applyBorder="1" applyAlignment="1">
      <alignment horizontal="left" vertical="center"/>
    </xf>
    <xf numFmtId="0" fontId="0" fillId="0" borderId="24" xfId="0" applyBorder="1" applyAlignment="1">
      <alignment horizontal="left" vertical="center"/>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5" fillId="0" borderId="8"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horizontal="justify" vertical="center" wrapText="1"/>
    </xf>
    <xf numFmtId="0" fontId="8" fillId="0" borderId="8"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xf>
    <xf numFmtId="49" fontId="5" fillId="0" borderId="1" xfId="0" applyNumberFormat="1" applyFont="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0" fillId="11" borderId="1" xfId="0" applyFill="1" applyBorder="1" applyAlignment="1">
      <alignment horizontal="left" vertical="center"/>
    </xf>
    <xf numFmtId="0" fontId="0" fillId="0" borderId="12" xfId="0" applyBorder="1" applyAlignment="1">
      <alignment horizontal="center" vertical="center"/>
    </xf>
    <xf numFmtId="0" fontId="0" fillId="0" borderId="24" xfId="0" applyBorder="1" applyAlignment="1">
      <alignment horizontal="center" vertical="center"/>
    </xf>
    <xf numFmtId="49" fontId="0"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Border="1" applyAlignment="1">
      <alignment horizontal="left" vertical="center"/>
    </xf>
    <xf numFmtId="0" fontId="0" fillId="0" borderId="1" xfId="0" applyFont="1" applyBorder="1" applyAlignment="1">
      <alignment horizontal="center"/>
    </xf>
    <xf numFmtId="0" fontId="34" fillId="0" borderId="1" xfId="0" applyFont="1" applyBorder="1" applyAlignment="1">
      <alignment horizontal="left" vertical="center" wrapText="1"/>
    </xf>
    <xf numFmtId="0" fontId="0" fillId="0" borderId="2" xfId="0" applyFont="1" applyFill="1" applyBorder="1" applyAlignment="1">
      <alignment horizontal="left" vertical="center"/>
    </xf>
    <xf numFmtId="0" fontId="0" fillId="0" borderId="20" xfId="0" applyFont="1" applyFill="1" applyBorder="1" applyAlignment="1">
      <alignment horizontal="left" vertical="center"/>
    </xf>
    <xf numFmtId="0" fontId="0" fillId="0" borderId="3" xfId="0" applyFont="1" applyFill="1" applyBorder="1" applyAlignment="1">
      <alignment horizontal="left" vertical="center"/>
    </xf>
    <xf numFmtId="0" fontId="0" fillId="0" borderId="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lef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0" fillId="0" borderId="1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34" xfId="0" applyFont="1" applyFill="1" applyBorder="1" applyAlignment="1">
      <alignment horizontal="left" vertical="center"/>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0" fillId="0" borderId="22" xfId="0" applyBorder="1" applyAlignment="1">
      <alignment horizontal="center" vertical="center"/>
    </xf>
    <xf numFmtId="0" fontId="0" fillId="0" borderId="21" xfId="0" applyBorder="1" applyAlignment="1">
      <alignment horizontal="left" vertical="center"/>
    </xf>
    <xf numFmtId="0" fontId="0" fillId="0" borderId="21" xfId="0" applyBorder="1" applyAlignment="1">
      <alignment horizontal="center" vertical="center"/>
    </xf>
    <xf numFmtId="0" fontId="36" fillId="0" borderId="1" xfId="0" applyFont="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colors>
    <mruColors>
      <color rgb="FF0000FF"/>
      <color rgb="FFECF0F8"/>
      <color rgb="FF30549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5" Type="http://schemas.openxmlformats.org/officeDocument/2006/relationships/image" Target="../media/image19.png"/><Relationship Id="rId4"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6.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4.png"/><Relationship Id="rId1" Type="http://schemas.openxmlformats.org/officeDocument/2006/relationships/image" Target="../media/image33.png"/></Relationships>
</file>

<file path=xl/drawings/_rels/drawing25.xml.rels><?xml version="1.0" encoding="UTF-8" standalone="yes"?>
<Relationships xmlns="http://schemas.openxmlformats.org/package/2006/relationships"><Relationship Id="rId3" Type="http://schemas.openxmlformats.org/officeDocument/2006/relationships/image" Target="../media/image37.png"/><Relationship Id="rId2" Type="http://schemas.openxmlformats.org/officeDocument/2006/relationships/image" Target="../media/image36.png"/><Relationship Id="rId1" Type="http://schemas.openxmlformats.org/officeDocument/2006/relationships/image" Target="../media/image3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27.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image" Target="../media/image4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image" Target="../media/image45.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9.png"/><Relationship Id="rId2" Type="http://schemas.openxmlformats.org/officeDocument/2006/relationships/image" Target="../media/image48.png"/><Relationship Id="rId1" Type="http://schemas.openxmlformats.org/officeDocument/2006/relationships/image" Target="../media/image47.png"/><Relationship Id="rId4" Type="http://schemas.openxmlformats.org/officeDocument/2006/relationships/image" Target="../media/image50.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2</xdr:row>
      <xdr:rowOff>9525</xdr:rowOff>
    </xdr:from>
    <xdr:to>
      <xdr:col>8</xdr:col>
      <xdr:colOff>28575</xdr:colOff>
      <xdr:row>31</xdr:row>
      <xdr:rowOff>27880</xdr:rowOff>
    </xdr:to>
    <xdr:pic>
      <xdr:nvPicPr>
        <xdr:cNvPr id="2" name="Imagen 1"/>
        <xdr:cNvPicPr>
          <a:picLocks noChangeAspect="1"/>
        </xdr:cNvPicPr>
      </xdr:nvPicPr>
      <xdr:blipFill>
        <a:blip xmlns:r="http://schemas.openxmlformats.org/officeDocument/2006/relationships" r:embed="rId1"/>
        <a:stretch>
          <a:fillRect/>
        </a:stretch>
      </xdr:blipFill>
      <xdr:spPr>
        <a:xfrm>
          <a:off x="4943475" y="390525"/>
          <a:ext cx="5124450" cy="5561905"/>
        </a:xfrm>
        <a:prstGeom prst="rect">
          <a:avLst/>
        </a:prstGeom>
      </xdr:spPr>
    </xdr:pic>
    <xdr:clientData/>
  </xdr:twoCellAnchor>
  <xdr:twoCellAnchor>
    <xdr:from>
      <xdr:col>1</xdr:col>
      <xdr:colOff>9525</xdr:colOff>
      <xdr:row>4</xdr:row>
      <xdr:rowOff>0</xdr:rowOff>
    </xdr:from>
    <xdr:to>
      <xdr:col>2</xdr:col>
      <xdr:colOff>0</xdr:colOff>
      <xdr:row>9</xdr:row>
      <xdr:rowOff>28575</xdr:rowOff>
    </xdr:to>
    <xdr:sp macro="" textlink="">
      <xdr:nvSpPr>
        <xdr:cNvPr id="3" name="CuadroTexto 2"/>
        <xdr:cNvSpPr txBox="1"/>
      </xdr:nvSpPr>
      <xdr:spPr>
        <a:xfrm>
          <a:off x="771525" y="762000"/>
          <a:ext cx="2638425" cy="981075"/>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a:t>Se recomienda</a:t>
          </a:r>
          <a:r>
            <a:rPr lang="en-GB" sz="1200" baseline="0"/>
            <a:t> cursar </a:t>
          </a:r>
        </a:p>
        <a:p>
          <a:pPr algn="ctr"/>
          <a:r>
            <a:rPr lang="en-GB" sz="1200" baseline="0"/>
            <a:t>optativas de movilidad</a:t>
          </a:r>
          <a:endParaRPr lang="en-GB" sz="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504825</xdr:colOff>
      <xdr:row>43</xdr:row>
      <xdr:rowOff>76201</xdr:rowOff>
    </xdr:from>
    <xdr:to>
      <xdr:col>5</xdr:col>
      <xdr:colOff>2362200</xdr:colOff>
      <xdr:row>44</xdr:row>
      <xdr:rowOff>38101</xdr:rowOff>
    </xdr:to>
    <xdr:sp macro="" textlink="">
      <xdr:nvSpPr>
        <xdr:cNvPr id="3" name="Rectángulo 2"/>
        <xdr:cNvSpPr/>
      </xdr:nvSpPr>
      <xdr:spPr>
        <a:xfrm>
          <a:off x="5210175" y="8286751"/>
          <a:ext cx="25431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11</xdr:col>
      <xdr:colOff>11206</xdr:colOff>
      <xdr:row>1</xdr:row>
      <xdr:rowOff>11205</xdr:rowOff>
    </xdr:from>
    <xdr:to>
      <xdr:col>20</xdr:col>
      <xdr:colOff>362730</xdr:colOff>
      <xdr:row>11</xdr:row>
      <xdr:rowOff>153824</xdr:rowOff>
    </xdr:to>
    <xdr:pic>
      <xdr:nvPicPr>
        <xdr:cNvPr id="4" name="Imagen 3"/>
        <xdr:cNvPicPr>
          <a:picLocks noChangeAspect="1"/>
        </xdr:cNvPicPr>
      </xdr:nvPicPr>
      <xdr:blipFill>
        <a:blip xmlns:r="http://schemas.openxmlformats.org/officeDocument/2006/relationships" r:embed="rId1"/>
        <a:stretch>
          <a:fillRect/>
        </a:stretch>
      </xdr:blipFill>
      <xdr:spPr>
        <a:xfrm>
          <a:off x="16102853" y="201705"/>
          <a:ext cx="7209524" cy="2047619"/>
        </a:xfrm>
        <a:prstGeom prst="rect">
          <a:avLst/>
        </a:prstGeom>
      </xdr:spPr>
    </xdr:pic>
    <xdr:clientData/>
  </xdr:twoCellAnchor>
  <xdr:twoCellAnchor editAs="oneCell">
    <xdr:from>
      <xdr:col>11</xdr:col>
      <xdr:colOff>11205</xdr:colOff>
      <xdr:row>11</xdr:row>
      <xdr:rowOff>134470</xdr:rowOff>
    </xdr:from>
    <xdr:to>
      <xdr:col>20</xdr:col>
      <xdr:colOff>410382</xdr:colOff>
      <xdr:row>24</xdr:row>
      <xdr:rowOff>67235</xdr:rowOff>
    </xdr:to>
    <xdr:pic>
      <xdr:nvPicPr>
        <xdr:cNvPr id="5" name="Imagen 4"/>
        <xdr:cNvPicPr>
          <a:picLocks noChangeAspect="1"/>
        </xdr:cNvPicPr>
      </xdr:nvPicPr>
      <xdr:blipFill>
        <a:blip xmlns:r="http://schemas.openxmlformats.org/officeDocument/2006/relationships" r:embed="rId2"/>
        <a:stretch>
          <a:fillRect/>
        </a:stretch>
      </xdr:blipFill>
      <xdr:spPr>
        <a:xfrm>
          <a:off x="16102852" y="2229970"/>
          <a:ext cx="7257177" cy="2409265"/>
        </a:xfrm>
        <a:prstGeom prst="rect">
          <a:avLst/>
        </a:prstGeom>
      </xdr:spPr>
    </xdr:pic>
    <xdr:clientData/>
  </xdr:twoCellAnchor>
  <xdr:twoCellAnchor editAs="oneCell">
    <xdr:from>
      <xdr:col>0</xdr:col>
      <xdr:colOff>0</xdr:colOff>
      <xdr:row>6</xdr:row>
      <xdr:rowOff>44823</xdr:rowOff>
    </xdr:from>
    <xdr:to>
      <xdr:col>5</xdr:col>
      <xdr:colOff>1158630</xdr:colOff>
      <xdr:row>19</xdr:row>
      <xdr:rowOff>72445</xdr:rowOff>
    </xdr:to>
    <xdr:pic>
      <xdr:nvPicPr>
        <xdr:cNvPr id="6" name="Imagen 5"/>
        <xdr:cNvPicPr>
          <a:picLocks noChangeAspect="1"/>
        </xdr:cNvPicPr>
      </xdr:nvPicPr>
      <xdr:blipFill>
        <a:blip xmlns:r="http://schemas.openxmlformats.org/officeDocument/2006/relationships" r:embed="rId3"/>
        <a:stretch>
          <a:fillRect/>
        </a:stretch>
      </xdr:blipFill>
      <xdr:spPr>
        <a:xfrm>
          <a:off x="0" y="1187823"/>
          <a:ext cx="6548659" cy="250412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7</xdr:row>
      <xdr:rowOff>85725</xdr:rowOff>
    </xdr:to>
    <xdr:sp macro="" textlink="">
      <xdr:nvSpPr>
        <xdr:cNvPr id="3" name="2 Rectángulo"/>
        <xdr:cNvSpPr/>
      </xdr:nvSpPr>
      <xdr:spPr>
        <a:xfrm>
          <a:off x="352425" y="1219200"/>
          <a:ext cx="2419350" cy="200025"/>
        </a:xfrm>
        <a:prstGeom prst="rect">
          <a:avLst/>
        </a:prstGeom>
        <a:solidFill>
          <a:srgbClr val="FFFF00">
            <a:alpha val="23137"/>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504825</xdr:colOff>
      <xdr:row>40</xdr:row>
      <xdr:rowOff>76201</xdr:rowOff>
    </xdr:from>
    <xdr:to>
      <xdr:col>5</xdr:col>
      <xdr:colOff>2362200</xdr:colOff>
      <xdr:row>41</xdr:row>
      <xdr:rowOff>38101</xdr:rowOff>
    </xdr:to>
    <xdr:sp macro="" textlink="">
      <xdr:nvSpPr>
        <xdr:cNvPr id="5" name="Rectángulo 4"/>
        <xdr:cNvSpPr/>
      </xdr:nvSpPr>
      <xdr:spPr>
        <a:xfrm>
          <a:off x="5210175" y="8286751"/>
          <a:ext cx="25431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8</xdr:col>
      <xdr:colOff>-1</xdr:colOff>
      <xdr:row>0</xdr:row>
      <xdr:rowOff>0</xdr:rowOff>
    </xdr:from>
    <xdr:to>
      <xdr:col>8</xdr:col>
      <xdr:colOff>1811564</xdr:colOff>
      <xdr:row>9</xdr:row>
      <xdr:rowOff>136071</xdr:rowOff>
    </xdr:to>
    <xdr:pic>
      <xdr:nvPicPr>
        <xdr:cNvPr id="6" name="Imagen 5"/>
        <xdr:cNvPicPr>
          <a:picLocks noChangeAspect="1"/>
        </xdr:cNvPicPr>
      </xdr:nvPicPr>
      <xdr:blipFill>
        <a:blip xmlns:r="http://schemas.openxmlformats.org/officeDocument/2006/relationships" r:embed="rId1"/>
        <a:stretch>
          <a:fillRect/>
        </a:stretch>
      </xdr:blipFill>
      <xdr:spPr>
        <a:xfrm>
          <a:off x="10531928" y="0"/>
          <a:ext cx="1811565" cy="1850571"/>
        </a:xfrm>
        <a:prstGeom prst="rect">
          <a:avLst/>
        </a:prstGeom>
      </xdr:spPr>
    </xdr:pic>
    <xdr:clientData/>
  </xdr:twoCellAnchor>
  <xdr:twoCellAnchor editAs="oneCell">
    <xdr:from>
      <xdr:col>5</xdr:col>
      <xdr:colOff>2503713</xdr:colOff>
      <xdr:row>12</xdr:row>
      <xdr:rowOff>122464</xdr:rowOff>
    </xdr:from>
    <xdr:to>
      <xdr:col>5</xdr:col>
      <xdr:colOff>3555267</xdr:colOff>
      <xdr:row>16</xdr:row>
      <xdr:rowOff>138793</xdr:rowOff>
    </xdr:to>
    <xdr:pic>
      <xdr:nvPicPr>
        <xdr:cNvPr id="7" name="Imagen 6"/>
        <xdr:cNvPicPr>
          <a:picLocks noChangeAspect="1"/>
        </xdr:cNvPicPr>
      </xdr:nvPicPr>
      <xdr:blipFill rotWithShape="1">
        <a:blip xmlns:r="http://schemas.openxmlformats.org/officeDocument/2006/relationships" r:embed="rId1"/>
        <a:srcRect l="57557" t="69247"/>
        <a:stretch/>
      </xdr:blipFill>
      <xdr:spPr>
        <a:xfrm>
          <a:off x="7892142" y="2408464"/>
          <a:ext cx="1051554" cy="778329"/>
        </a:xfrm>
        <a:prstGeom prst="rect">
          <a:avLst/>
        </a:prstGeom>
      </xdr:spPr>
    </xdr:pic>
    <xdr:clientData/>
  </xdr:twoCellAnchor>
  <xdr:twoCellAnchor editAs="oneCell">
    <xdr:from>
      <xdr:col>8</xdr:col>
      <xdr:colOff>1919969</xdr:colOff>
      <xdr:row>10</xdr:row>
      <xdr:rowOff>54428</xdr:rowOff>
    </xdr:from>
    <xdr:to>
      <xdr:col>8</xdr:col>
      <xdr:colOff>2962277</xdr:colOff>
      <xdr:row>14</xdr:row>
      <xdr:rowOff>168728</xdr:rowOff>
    </xdr:to>
    <xdr:pic>
      <xdr:nvPicPr>
        <xdr:cNvPr id="8" name="Imagen 7"/>
        <xdr:cNvPicPr>
          <a:picLocks noChangeAspect="1"/>
        </xdr:cNvPicPr>
      </xdr:nvPicPr>
      <xdr:blipFill rotWithShape="1">
        <a:blip xmlns:r="http://schemas.openxmlformats.org/officeDocument/2006/relationships" r:embed="rId1"/>
        <a:srcRect t="65376" r="57930"/>
        <a:stretch/>
      </xdr:blipFill>
      <xdr:spPr>
        <a:xfrm>
          <a:off x="12451898" y="1959428"/>
          <a:ext cx="1042308" cy="876300"/>
        </a:xfrm>
        <a:prstGeom prst="rect">
          <a:avLst/>
        </a:prstGeom>
      </xdr:spPr>
    </xdr:pic>
    <xdr:clientData/>
  </xdr:twoCellAnchor>
  <xdr:twoCellAnchor editAs="oneCell">
    <xdr:from>
      <xdr:col>4</xdr:col>
      <xdr:colOff>557895</xdr:colOff>
      <xdr:row>42</xdr:row>
      <xdr:rowOff>81642</xdr:rowOff>
    </xdr:from>
    <xdr:to>
      <xdr:col>6</xdr:col>
      <xdr:colOff>244928</xdr:colOff>
      <xdr:row>45</xdr:row>
      <xdr:rowOff>0</xdr:rowOff>
    </xdr:to>
    <xdr:pic>
      <xdr:nvPicPr>
        <xdr:cNvPr id="11" name="Imagen 10"/>
        <xdr:cNvPicPr>
          <a:picLocks noChangeAspect="1"/>
        </xdr:cNvPicPr>
      </xdr:nvPicPr>
      <xdr:blipFill rotWithShape="1">
        <a:blip xmlns:r="http://schemas.openxmlformats.org/officeDocument/2006/relationships" r:embed="rId2"/>
        <a:srcRect r="35198" b="87142"/>
        <a:stretch/>
      </xdr:blipFill>
      <xdr:spPr>
        <a:xfrm>
          <a:off x="5265966" y="8395606"/>
          <a:ext cx="3986891" cy="489858"/>
        </a:xfrm>
        <a:prstGeom prst="rect">
          <a:avLst/>
        </a:prstGeom>
      </xdr:spPr>
    </xdr:pic>
    <xdr:clientData/>
  </xdr:twoCellAnchor>
  <xdr:twoCellAnchor>
    <xdr:from>
      <xdr:col>1</xdr:col>
      <xdr:colOff>0</xdr:colOff>
      <xdr:row>5</xdr:row>
      <xdr:rowOff>1</xdr:rowOff>
    </xdr:from>
    <xdr:to>
      <xdr:col>2</xdr:col>
      <xdr:colOff>278466</xdr:colOff>
      <xdr:row>6</xdr:row>
      <xdr:rowOff>152401</xdr:rowOff>
    </xdr:to>
    <xdr:sp macro="" textlink="">
      <xdr:nvSpPr>
        <xdr:cNvPr id="12" name="CuadroTexto 11"/>
        <xdr:cNvSpPr txBox="1"/>
      </xdr:nvSpPr>
      <xdr:spPr>
        <a:xfrm>
          <a:off x="676275" y="952501"/>
          <a:ext cx="2783541" cy="342900"/>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xdr:txBody>
    </xdr:sp>
    <xdr:clientData/>
  </xdr:twoCellAnchor>
  <xdr:twoCellAnchor editAs="oneCell">
    <xdr:from>
      <xdr:col>8</xdr:col>
      <xdr:colOff>1724025</xdr:colOff>
      <xdr:row>3</xdr:row>
      <xdr:rowOff>47625</xdr:rowOff>
    </xdr:from>
    <xdr:to>
      <xdr:col>12</xdr:col>
      <xdr:colOff>656700</xdr:colOff>
      <xdr:row>6</xdr:row>
      <xdr:rowOff>142792</xdr:rowOff>
    </xdr:to>
    <xdr:pic>
      <xdr:nvPicPr>
        <xdr:cNvPr id="13" name="Imagen 12"/>
        <xdr:cNvPicPr>
          <a:picLocks noChangeAspect="1"/>
        </xdr:cNvPicPr>
      </xdr:nvPicPr>
      <xdr:blipFill>
        <a:blip xmlns:r="http://schemas.openxmlformats.org/officeDocument/2006/relationships" r:embed="rId3"/>
        <a:stretch>
          <a:fillRect/>
        </a:stretch>
      </xdr:blipFill>
      <xdr:spPr>
        <a:xfrm>
          <a:off x="12258675" y="619125"/>
          <a:ext cx="4200000" cy="666667"/>
        </a:xfrm>
        <a:prstGeom prst="rect">
          <a:avLst/>
        </a:prstGeom>
      </xdr:spPr>
    </xdr:pic>
    <xdr:clientData/>
  </xdr:twoCellAnchor>
  <xdr:twoCellAnchor editAs="oneCell">
    <xdr:from>
      <xdr:col>7</xdr:col>
      <xdr:colOff>647700</xdr:colOff>
      <xdr:row>44</xdr:row>
      <xdr:rowOff>180975</xdr:rowOff>
    </xdr:from>
    <xdr:to>
      <xdr:col>10</xdr:col>
      <xdr:colOff>580470</xdr:colOff>
      <xdr:row>64</xdr:row>
      <xdr:rowOff>113832</xdr:rowOff>
    </xdr:to>
    <xdr:pic>
      <xdr:nvPicPr>
        <xdr:cNvPr id="14" name="Imagen 13"/>
        <xdr:cNvPicPr>
          <a:picLocks noChangeAspect="1"/>
        </xdr:cNvPicPr>
      </xdr:nvPicPr>
      <xdr:blipFill>
        <a:blip xmlns:r="http://schemas.openxmlformats.org/officeDocument/2006/relationships" r:embed="rId4"/>
        <a:stretch>
          <a:fillRect/>
        </a:stretch>
      </xdr:blipFill>
      <xdr:spPr>
        <a:xfrm>
          <a:off x="10420350" y="8782050"/>
          <a:ext cx="4438095" cy="3742857"/>
        </a:xfrm>
        <a:prstGeom prst="rect">
          <a:avLst/>
        </a:prstGeom>
      </xdr:spPr>
    </xdr:pic>
    <xdr:clientData/>
  </xdr:twoCellAnchor>
  <xdr:twoCellAnchor editAs="oneCell">
    <xdr:from>
      <xdr:col>5</xdr:col>
      <xdr:colOff>19050</xdr:colOff>
      <xdr:row>45</xdr:row>
      <xdr:rowOff>38100</xdr:rowOff>
    </xdr:from>
    <xdr:to>
      <xdr:col>7</xdr:col>
      <xdr:colOff>247074</xdr:colOff>
      <xdr:row>69</xdr:row>
      <xdr:rowOff>75624</xdr:rowOff>
    </xdr:to>
    <xdr:pic>
      <xdr:nvPicPr>
        <xdr:cNvPr id="15" name="Imagen 14"/>
        <xdr:cNvPicPr>
          <a:picLocks noChangeAspect="1"/>
        </xdr:cNvPicPr>
      </xdr:nvPicPr>
      <xdr:blipFill>
        <a:blip xmlns:r="http://schemas.openxmlformats.org/officeDocument/2006/relationships" r:embed="rId5"/>
        <a:stretch>
          <a:fillRect/>
        </a:stretch>
      </xdr:blipFill>
      <xdr:spPr>
        <a:xfrm>
          <a:off x="5410200" y="8829675"/>
          <a:ext cx="4609524" cy="46095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390525</xdr:colOff>
      <xdr:row>4</xdr:row>
      <xdr:rowOff>38100</xdr:rowOff>
    </xdr:from>
    <xdr:to>
      <xdr:col>2</xdr:col>
      <xdr:colOff>76200</xdr:colOff>
      <xdr:row>4</xdr:row>
      <xdr:rowOff>190500</xdr:rowOff>
    </xdr:to>
    <xdr:sp macro="" textlink="">
      <xdr:nvSpPr>
        <xdr:cNvPr id="6" name="Rectángulo 5"/>
        <xdr:cNvSpPr/>
      </xdr:nvSpPr>
      <xdr:spPr>
        <a:xfrm>
          <a:off x="390525" y="885825"/>
          <a:ext cx="26193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695325</xdr:colOff>
      <xdr:row>66</xdr:row>
      <xdr:rowOff>180975</xdr:rowOff>
    </xdr:from>
    <xdr:to>
      <xdr:col>7</xdr:col>
      <xdr:colOff>475564</xdr:colOff>
      <xdr:row>87</xdr:row>
      <xdr:rowOff>28094</xdr:rowOff>
    </xdr:to>
    <xdr:pic>
      <xdr:nvPicPr>
        <xdr:cNvPr id="2" name="Imagen 1"/>
        <xdr:cNvPicPr>
          <a:picLocks noChangeAspect="1"/>
        </xdr:cNvPicPr>
      </xdr:nvPicPr>
      <xdr:blipFill>
        <a:blip xmlns:r="http://schemas.openxmlformats.org/officeDocument/2006/relationships" r:embed="rId1"/>
        <a:stretch>
          <a:fillRect/>
        </a:stretch>
      </xdr:blipFill>
      <xdr:spPr>
        <a:xfrm>
          <a:off x="5153025" y="4371975"/>
          <a:ext cx="5485714" cy="3847619"/>
        </a:xfrm>
        <a:prstGeom prst="rect">
          <a:avLst/>
        </a:prstGeom>
      </xdr:spPr>
    </xdr:pic>
    <xdr:clientData/>
  </xdr:twoCellAnchor>
  <xdr:twoCellAnchor>
    <xdr:from>
      <xdr:col>3</xdr:col>
      <xdr:colOff>657225</xdr:colOff>
      <xdr:row>64</xdr:row>
      <xdr:rowOff>9525</xdr:rowOff>
    </xdr:from>
    <xdr:to>
      <xdr:col>8</xdr:col>
      <xdr:colOff>0</xdr:colOff>
      <xdr:row>66</xdr:row>
      <xdr:rowOff>104775</xdr:rowOff>
    </xdr:to>
    <xdr:sp macro="" textlink="">
      <xdr:nvSpPr>
        <xdr:cNvPr id="3" name="CuadroTexto 2"/>
        <xdr:cNvSpPr txBox="1"/>
      </xdr:nvSpPr>
      <xdr:spPr>
        <a:xfrm>
          <a:off x="5114925" y="3819525"/>
          <a:ext cx="552450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Ofertan</a:t>
          </a:r>
          <a:r>
            <a:rPr lang="en-GB" sz="1100" baseline="0"/>
            <a:t> un grado de Ingeniería Mecánica impartido en inglés, en la Escuela de Ingeniería Carl Benz</a:t>
          </a:r>
          <a:endParaRPr lang="en-GB" sz="1100"/>
        </a:p>
      </xdr:txBody>
    </xdr:sp>
    <xdr:clientData/>
  </xdr:twoCellAnchor>
  <xdr:twoCellAnchor editAs="oneCell">
    <xdr:from>
      <xdr:col>3</xdr:col>
      <xdr:colOff>676275</xdr:colOff>
      <xdr:row>87</xdr:row>
      <xdr:rowOff>9525</xdr:rowOff>
    </xdr:from>
    <xdr:to>
      <xdr:col>7</xdr:col>
      <xdr:colOff>513657</xdr:colOff>
      <xdr:row>110</xdr:row>
      <xdr:rowOff>132787</xdr:rowOff>
    </xdr:to>
    <xdr:pic>
      <xdr:nvPicPr>
        <xdr:cNvPr id="4" name="Imagen 3"/>
        <xdr:cNvPicPr>
          <a:picLocks noChangeAspect="1"/>
        </xdr:cNvPicPr>
      </xdr:nvPicPr>
      <xdr:blipFill>
        <a:blip xmlns:r="http://schemas.openxmlformats.org/officeDocument/2006/relationships" r:embed="rId2"/>
        <a:stretch>
          <a:fillRect/>
        </a:stretch>
      </xdr:blipFill>
      <xdr:spPr>
        <a:xfrm>
          <a:off x="5133975" y="8201025"/>
          <a:ext cx="5542857" cy="4504762"/>
        </a:xfrm>
        <a:prstGeom prst="rect">
          <a:avLst/>
        </a:prstGeom>
      </xdr:spPr>
    </xdr:pic>
    <xdr:clientData/>
  </xdr:twoCellAnchor>
  <xdr:twoCellAnchor>
    <xdr:from>
      <xdr:col>0</xdr:col>
      <xdr:colOff>361950</xdr:colOff>
      <xdr:row>3</xdr:row>
      <xdr:rowOff>190500</xdr:rowOff>
    </xdr:from>
    <xdr:to>
      <xdr:col>2</xdr:col>
      <xdr:colOff>209550</xdr:colOff>
      <xdr:row>6</xdr:row>
      <xdr:rowOff>171450</xdr:rowOff>
    </xdr:to>
    <xdr:sp macro="" textlink="">
      <xdr:nvSpPr>
        <xdr:cNvPr id="5" name="CuadroTexto 4"/>
        <xdr:cNvSpPr txBox="1"/>
      </xdr:nvSpPr>
      <xdr:spPr>
        <a:xfrm>
          <a:off x="361950" y="819150"/>
          <a:ext cx="2781300" cy="63817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a:p>
          <a:r>
            <a:rPr lang="en-GB" sz="1100" baseline="0">
              <a:solidFill>
                <a:schemeClr val="dk1"/>
              </a:solidFill>
              <a:effectLst/>
              <a:latin typeface="+mn-lt"/>
              <a:ea typeface="+mn-ea"/>
              <a:cs typeface="+mn-cs"/>
            </a:rPr>
            <a:t>Ofertan varias asignaturas en inglés a nivel de Bachelor y Máster</a:t>
          </a:r>
          <a:endParaRPr lang="en-GB" sz="1100"/>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419100</xdr:colOff>
      <xdr:row>18</xdr:row>
      <xdr:rowOff>95250</xdr:rowOff>
    </xdr:from>
    <xdr:to>
      <xdr:col>5</xdr:col>
      <xdr:colOff>2151823</xdr:colOff>
      <xdr:row>30</xdr:row>
      <xdr:rowOff>56871</xdr:rowOff>
    </xdr:to>
    <xdr:pic>
      <xdr:nvPicPr>
        <xdr:cNvPr id="3" name="1 Imagen"/>
        <xdr:cNvPicPr>
          <a:picLocks noChangeAspect="1"/>
        </xdr:cNvPicPr>
      </xdr:nvPicPr>
      <xdr:blipFill>
        <a:blip xmlns:r="http://schemas.openxmlformats.org/officeDocument/2006/relationships" r:embed="rId1"/>
        <a:stretch>
          <a:fillRect/>
        </a:stretch>
      </xdr:blipFill>
      <xdr:spPr>
        <a:xfrm>
          <a:off x="1181100" y="3524250"/>
          <a:ext cx="6619048" cy="2457171"/>
        </a:xfrm>
        <a:prstGeom prst="rect">
          <a:avLst/>
        </a:prstGeom>
      </xdr:spPr>
    </xdr:pic>
    <xdr:clientData/>
  </xdr:twoCellAnchor>
  <xdr:twoCellAnchor>
    <xdr:from>
      <xdr:col>1</xdr:col>
      <xdr:colOff>47625</xdr:colOff>
      <xdr:row>4</xdr:row>
      <xdr:rowOff>180975</xdr:rowOff>
    </xdr:from>
    <xdr:to>
      <xdr:col>2</xdr:col>
      <xdr:colOff>68916</xdr:colOff>
      <xdr:row>5</xdr:row>
      <xdr:rowOff>142875</xdr:rowOff>
    </xdr:to>
    <xdr:sp macro="" textlink="">
      <xdr:nvSpPr>
        <xdr:cNvPr id="5" name="Rectángulo 4"/>
        <xdr:cNvSpPr/>
      </xdr:nvSpPr>
      <xdr:spPr>
        <a:xfrm>
          <a:off x="809625" y="942975"/>
          <a:ext cx="2621616"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733425</xdr:colOff>
      <xdr:row>4</xdr:row>
      <xdr:rowOff>133350</xdr:rowOff>
    </xdr:from>
    <xdr:to>
      <xdr:col>2</xdr:col>
      <xdr:colOff>154641</xdr:colOff>
      <xdr:row>8</xdr:row>
      <xdr:rowOff>24653</xdr:rowOff>
    </xdr:to>
    <xdr:sp macro="" textlink="">
      <xdr:nvSpPr>
        <xdr:cNvPr id="4" name="CuadroTexto 3"/>
        <xdr:cNvSpPr txBox="1"/>
      </xdr:nvSpPr>
      <xdr:spPr>
        <a:xfrm>
          <a:off x="733425" y="895350"/>
          <a:ext cx="2783541" cy="653303"/>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a:p>
          <a:r>
            <a:rPr lang="en-GB" sz="1100" baseline="0">
              <a:solidFill>
                <a:schemeClr val="dk1"/>
              </a:solidFill>
              <a:effectLst/>
              <a:latin typeface="+mn-lt"/>
              <a:ea typeface="+mn-ea"/>
              <a:cs typeface="+mn-cs"/>
            </a:rPr>
            <a:t>Ofertan varias asignaturas en inglés a nivel de Bachelor y Máster</a:t>
          </a:r>
          <a:endParaRPr lang="en-GB" sz="1100"/>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419100</xdr:colOff>
      <xdr:row>11</xdr:row>
      <xdr:rowOff>85725</xdr:rowOff>
    </xdr:from>
    <xdr:to>
      <xdr:col>7</xdr:col>
      <xdr:colOff>84898</xdr:colOff>
      <xdr:row>22</xdr:row>
      <xdr:rowOff>9246</xdr:rowOff>
    </xdr:to>
    <xdr:pic>
      <xdr:nvPicPr>
        <xdr:cNvPr id="2" name="1 Imagen"/>
        <xdr:cNvPicPr>
          <a:picLocks noChangeAspect="1"/>
        </xdr:cNvPicPr>
      </xdr:nvPicPr>
      <xdr:blipFill>
        <a:blip xmlns:r="http://schemas.openxmlformats.org/officeDocument/2006/relationships" r:embed="rId1"/>
        <a:stretch>
          <a:fillRect/>
        </a:stretch>
      </xdr:blipFill>
      <xdr:spPr>
        <a:xfrm>
          <a:off x="1181100" y="2181225"/>
          <a:ext cx="6619048" cy="222857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400050</xdr:colOff>
      <xdr:row>11</xdr:row>
      <xdr:rowOff>47625</xdr:rowOff>
    </xdr:from>
    <xdr:to>
      <xdr:col>9</xdr:col>
      <xdr:colOff>580326</xdr:colOff>
      <xdr:row>37</xdr:row>
      <xdr:rowOff>151768</xdr:rowOff>
    </xdr:to>
    <xdr:pic>
      <xdr:nvPicPr>
        <xdr:cNvPr id="2" name="1 Imagen"/>
        <xdr:cNvPicPr>
          <a:picLocks noChangeAspect="1"/>
        </xdr:cNvPicPr>
      </xdr:nvPicPr>
      <xdr:blipFill>
        <a:blip xmlns:r="http://schemas.openxmlformats.org/officeDocument/2006/relationships" r:embed="rId1"/>
        <a:stretch>
          <a:fillRect/>
        </a:stretch>
      </xdr:blipFill>
      <xdr:spPr>
        <a:xfrm>
          <a:off x="5362575" y="2200275"/>
          <a:ext cx="5590476" cy="5057143"/>
        </a:xfrm>
        <a:prstGeom prst="rect">
          <a:avLst/>
        </a:prstGeom>
      </xdr:spPr>
    </xdr:pic>
    <xdr:clientData/>
  </xdr:twoCellAnchor>
  <xdr:twoCellAnchor editAs="oneCell">
    <xdr:from>
      <xdr:col>0</xdr:col>
      <xdr:colOff>0</xdr:colOff>
      <xdr:row>11</xdr:row>
      <xdr:rowOff>114300</xdr:rowOff>
    </xdr:from>
    <xdr:to>
      <xdr:col>4</xdr:col>
      <xdr:colOff>187095</xdr:colOff>
      <xdr:row>19</xdr:row>
      <xdr:rowOff>123825</xdr:rowOff>
    </xdr:to>
    <xdr:pic>
      <xdr:nvPicPr>
        <xdr:cNvPr id="3" name="2 Imagen"/>
        <xdr:cNvPicPr>
          <a:picLocks noChangeAspect="1"/>
        </xdr:cNvPicPr>
      </xdr:nvPicPr>
      <xdr:blipFill>
        <a:blip xmlns:r="http://schemas.openxmlformats.org/officeDocument/2006/relationships" r:embed="rId2"/>
        <a:stretch>
          <a:fillRect/>
        </a:stretch>
      </xdr:blipFill>
      <xdr:spPr>
        <a:xfrm>
          <a:off x="0" y="2266950"/>
          <a:ext cx="5149620" cy="15335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314325</xdr:colOff>
      <xdr:row>13</xdr:row>
      <xdr:rowOff>33779</xdr:rowOff>
    </xdr:from>
    <xdr:to>
      <xdr:col>8</xdr:col>
      <xdr:colOff>617545</xdr:colOff>
      <xdr:row>34</xdr:row>
      <xdr:rowOff>85056</xdr:rowOff>
    </xdr:to>
    <xdr:pic>
      <xdr:nvPicPr>
        <xdr:cNvPr id="2" name="1 Imagen"/>
        <xdr:cNvPicPr>
          <a:picLocks noChangeAspect="1"/>
        </xdr:cNvPicPr>
      </xdr:nvPicPr>
      <xdr:blipFill>
        <a:blip xmlns:r="http://schemas.openxmlformats.org/officeDocument/2006/relationships" r:embed="rId1"/>
        <a:stretch>
          <a:fillRect/>
        </a:stretch>
      </xdr:blipFill>
      <xdr:spPr>
        <a:xfrm>
          <a:off x="314325" y="4624829"/>
          <a:ext cx="9094795" cy="3851752"/>
        </a:xfrm>
        <a:prstGeom prst="rect">
          <a:avLst/>
        </a:prstGeom>
      </xdr:spPr>
    </xdr:pic>
    <xdr:clientData/>
  </xdr:twoCellAnchor>
  <xdr:twoCellAnchor>
    <xdr:from>
      <xdr:col>0</xdr:col>
      <xdr:colOff>714374</xdr:colOff>
      <xdr:row>10</xdr:row>
      <xdr:rowOff>57150</xdr:rowOff>
    </xdr:from>
    <xdr:to>
      <xdr:col>5</xdr:col>
      <xdr:colOff>1752600</xdr:colOff>
      <xdr:row>13</xdr:row>
      <xdr:rowOff>9525</xdr:rowOff>
    </xdr:to>
    <xdr:sp macro="" textlink="">
      <xdr:nvSpPr>
        <xdr:cNvPr id="3" name="2 CuadroTexto"/>
        <xdr:cNvSpPr txBox="1"/>
      </xdr:nvSpPr>
      <xdr:spPr>
        <a:xfrm>
          <a:off x="714374" y="1866900"/>
          <a:ext cx="6315076"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t>Ofertan cursos en inglés</a:t>
          </a:r>
          <a:r>
            <a:rPr lang="es-ES" sz="1100" b="0"/>
            <a:t>:</a:t>
          </a:r>
          <a:r>
            <a:rPr lang="es-ES" sz="1100" b="0" baseline="0"/>
            <a:t> 	https://campus.tum.de/tumonline/webnav.ini</a:t>
          </a:r>
          <a:endParaRPr lang="es-ES" sz="1100" b="0"/>
        </a:p>
        <a:p>
          <a:r>
            <a:rPr lang="es-ES" sz="1100" b="1"/>
            <a:t>Fecha</a:t>
          </a:r>
          <a:r>
            <a:rPr lang="es-ES" sz="1100" b="1" baseline="0"/>
            <a:t> límite nominación: 	</a:t>
          </a:r>
          <a:r>
            <a:rPr lang="es-ES" sz="1100" baseline="0"/>
            <a:t>Principios de mayo</a:t>
          </a:r>
          <a:endParaRPr lang="es-ES" sz="1100"/>
        </a:p>
      </xdr:txBody>
    </xdr:sp>
    <xdr:clientData/>
  </xdr:twoCellAnchor>
  <xdr:twoCellAnchor>
    <xdr:from>
      <xdr:col>1</xdr:col>
      <xdr:colOff>0</xdr:colOff>
      <xdr:row>3</xdr:row>
      <xdr:rowOff>0</xdr:rowOff>
    </xdr:from>
    <xdr:to>
      <xdr:col>2</xdr:col>
      <xdr:colOff>202266</xdr:colOff>
      <xdr:row>3</xdr:row>
      <xdr:rowOff>152400</xdr:rowOff>
    </xdr:to>
    <xdr:sp macro="" textlink="">
      <xdr:nvSpPr>
        <xdr:cNvPr id="5" name="Rectángulo 4"/>
        <xdr:cNvSpPr/>
      </xdr:nvSpPr>
      <xdr:spPr>
        <a:xfrm>
          <a:off x="762000" y="542925"/>
          <a:ext cx="2621616"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714375</xdr:colOff>
      <xdr:row>2</xdr:row>
      <xdr:rowOff>123825</xdr:rowOff>
    </xdr:from>
    <xdr:to>
      <xdr:col>2</xdr:col>
      <xdr:colOff>316566</xdr:colOff>
      <xdr:row>6</xdr:row>
      <xdr:rowOff>53228</xdr:rowOff>
    </xdr:to>
    <xdr:sp macro="" textlink="">
      <xdr:nvSpPr>
        <xdr:cNvPr id="4" name="CuadroTexto 3"/>
        <xdr:cNvSpPr txBox="1"/>
      </xdr:nvSpPr>
      <xdr:spPr>
        <a:xfrm>
          <a:off x="714375" y="485775"/>
          <a:ext cx="2783541" cy="653303"/>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a:p>
          <a:r>
            <a:rPr lang="en-GB" sz="1100" baseline="0">
              <a:solidFill>
                <a:schemeClr val="dk1"/>
              </a:solidFill>
              <a:effectLst/>
              <a:latin typeface="+mn-lt"/>
              <a:ea typeface="+mn-ea"/>
              <a:cs typeface="+mn-cs"/>
            </a:rPr>
            <a:t>Ofertan varias asignaturas en inglés a nivel de Bachelor y Máster</a:t>
          </a:r>
          <a:endParaRPr lang="en-GB" sz="1100"/>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857250</xdr:colOff>
      <xdr:row>14</xdr:row>
      <xdr:rowOff>180975</xdr:rowOff>
    </xdr:from>
    <xdr:to>
      <xdr:col>5</xdr:col>
      <xdr:colOff>1914525</xdr:colOff>
      <xdr:row>25</xdr:row>
      <xdr:rowOff>85725</xdr:rowOff>
    </xdr:to>
    <xdr:pic>
      <xdr:nvPicPr>
        <xdr:cNvPr id="2" name="Imagen 1" descr="https://ise.ualg.pt/rc/sites/default/files/ise/adec_orig.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9725" y="3248025"/>
          <a:ext cx="5810250"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238125</xdr:colOff>
      <xdr:row>26</xdr:row>
      <xdr:rowOff>19050</xdr:rowOff>
    </xdr:from>
    <xdr:to>
      <xdr:col>12</xdr:col>
      <xdr:colOff>285750</xdr:colOff>
      <xdr:row>38</xdr:row>
      <xdr:rowOff>47625</xdr:rowOff>
    </xdr:to>
    <xdr:pic>
      <xdr:nvPicPr>
        <xdr:cNvPr id="3" name="Imagen 2" descr="https://ise.ualg.pt/rc/sites/default/files/ise/adec_orig.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3848100"/>
          <a:ext cx="5810250" cy="231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438150</xdr:colOff>
      <xdr:row>19</xdr:row>
      <xdr:rowOff>17783</xdr:rowOff>
    </xdr:from>
    <xdr:to>
      <xdr:col>7</xdr:col>
      <xdr:colOff>390525</xdr:colOff>
      <xdr:row>29</xdr:row>
      <xdr:rowOff>180974</xdr:rowOff>
    </xdr:to>
    <xdr:pic>
      <xdr:nvPicPr>
        <xdr:cNvPr id="2" name="Imagen 1" descr="Copertina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3818258"/>
          <a:ext cx="5057775" cy="2163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438150</xdr:colOff>
      <xdr:row>13</xdr:row>
      <xdr:rowOff>114300</xdr:rowOff>
    </xdr:from>
    <xdr:to>
      <xdr:col>7</xdr:col>
      <xdr:colOff>399417</xdr:colOff>
      <xdr:row>19</xdr:row>
      <xdr:rowOff>9388</xdr:rowOff>
    </xdr:to>
    <xdr:pic>
      <xdr:nvPicPr>
        <xdr:cNvPr id="3" name="Imagen 2"/>
        <xdr:cNvPicPr>
          <a:picLocks noChangeAspect="1"/>
        </xdr:cNvPicPr>
      </xdr:nvPicPr>
      <xdr:blipFill>
        <a:blip xmlns:r="http://schemas.openxmlformats.org/officeDocument/2006/relationships" r:embed="rId2"/>
        <a:stretch>
          <a:fillRect/>
        </a:stretch>
      </xdr:blipFill>
      <xdr:spPr>
        <a:xfrm>
          <a:off x="5743575" y="2714625"/>
          <a:ext cx="5066667" cy="10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xdr:colOff>
      <xdr:row>19</xdr:row>
      <xdr:rowOff>180975</xdr:rowOff>
    </xdr:from>
    <xdr:to>
      <xdr:col>8</xdr:col>
      <xdr:colOff>28575</xdr:colOff>
      <xdr:row>42</xdr:row>
      <xdr:rowOff>189951</xdr:rowOff>
    </xdr:to>
    <xdr:pic>
      <xdr:nvPicPr>
        <xdr:cNvPr id="3" name="Imagen 2"/>
        <xdr:cNvPicPr>
          <a:picLocks noChangeAspect="1"/>
        </xdr:cNvPicPr>
      </xdr:nvPicPr>
      <xdr:blipFill>
        <a:blip xmlns:r="http://schemas.openxmlformats.org/officeDocument/2006/relationships" r:embed="rId1"/>
        <a:stretch>
          <a:fillRect/>
        </a:stretch>
      </xdr:blipFill>
      <xdr:spPr>
        <a:xfrm>
          <a:off x="4562475" y="3819525"/>
          <a:ext cx="5543550" cy="4390476"/>
        </a:xfrm>
        <a:prstGeom prst="rect">
          <a:avLst/>
        </a:prstGeom>
      </xdr:spPr>
    </xdr:pic>
    <xdr:clientData/>
  </xdr:twoCellAnchor>
  <xdr:twoCellAnchor>
    <xdr:from>
      <xdr:col>4</xdr:col>
      <xdr:colOff>95250</xdr:colOff>
      <xdr:row>16</xdr:row>
      <xdr:rowOff>161925</xdr:rowOff>
    </xdr:from>
    <xdr:to>
      <xdr:col>5</xdr:col>
      <xdr:colOff>2314575</xdr:colOff>
      <xdr:row>17</xdr:row>
      <xdr:rowOff>133350</xdr:rowOff>
    </xdr:to>
    <xdr:sp macro="" textlink="">
      <xdr:nvSpPr>
        <xdr:cNvPr id="4" name="Rectángulo 3"/>
        <xdr:cNvSpPr/>
      </xdr:nvSpPr>
      <xdr:spPr>
        <a:xfrm>
          <a:off x="4648200" y="3228975"/>
          <a:ext cx="2867025" cy="16192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19049</xdr:colOff>
      <xdr:row>15</xdr:row>
      <xdr:rowOff>152400</xdr:rowOff>
    </xdr:from>
    <xdr:to>
      <xdr:col>8</xdr:col>
      <xdr:colOff>0</xdr:colOff>
      <xdr:row>19</xdr:row>
      <xdr:rowOff>123825</xdr:rowOff>
    </xdr:to>
    <xdr:sp macro="" textlink="">
      <xdr:nvSpPr>
        <xdr:cNvPr id="2" name="CuadroTexto 1"/>
        <xdr:cNvSpPr txBox="1"/>
      </xdr:nvSpPr>
      <xdr:spPr>
        <a:xfrm>
          <a:off x="4571999" y="3028950"/>
          <a:ext cx="5324476" cy="73342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en-GB" sz="1200"/>
            <a:t>Se recomienda</a:t>
          </a:r>
          <a:r>
            <a:rPr lang="en-GB" sz="1200" baseline="0"/>
            <a:t> cursar optativas de movilidad. Disponen de un módulo F (de hasta 42 ECTS) de Robótica Industrial y Mecatrónica</a:t>
          </a:r>
          <a:endParaRPr lang="en-GB" sz="1200"/>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161925</xdr:colOff>
      <xdr:row>0</xdr:row>
      <xdr:rowOff>123825</xdr:rowOff>
    </xdr:from>
    <xdr:to>
      <xdr:col>13</xdr:col>
      <xdr:colOff>363631</xdr:colOff>
      <xdr:row>11</xdr:row>
      <xdr:rowOff>186362</xdr:rowOff>
    </xdr:to>
    <xdr:pic>
      <xdr:nvPicPr>
        <xdr:cNvPr id="2" name="Imagen 1" descr="http://www.unife.it/ing/civile/image/foto-sergio-guerra-hp.jpg/imag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20475" y="123825"/>
          <a:ext cx="4011706" cy="2262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2783541</xdr:colOff>
      <xdr:row>7</xdr:row>
      <xdr:rowOff>81803</xdr:rowOff>
    </xdr:to>
    <xdr:sp macro="" textlink="">
      <xdr:nvSpPr>
        <xdr:cNvPr id="4" name="CuadroTexto 3"/>
        <xdr:cNvSpPr txBox="1"/>
      </xdr:nvSpPr>
      <xdr:spPr>
        <a:xfrm>
          <a:off x="762000" y="762000"/>
          <a:ext cx="2783541" cy="653303"/>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a:p>
          <a:r>
            <a:rPr lang="en-GB" sz="1100" baseline="0">
              <a:solidFill>
                <a:schemeClr val="dk1"/>
              </a:solidFill>
              <a:effectLst/>
              <a:latin typeface="+mn-lt"/>
              <a:ea typeface="+mn-ea"/>
              <a:cs typeface="+mn-cs"/>
            </a:rPr>
            <a:t>Ofertan varias asignaturas en inglés a nivel de Bachelor y Máster</a:t>
          </a:r>
          <a:endParaRPr lang="en-GB" sz="1100"/>
        </a:p>
      </xdr:txBody>
    </xdr:sp>
    <xdr:clientData/>
  </xdr:twoCellAnchor>
  <xdr:twoCellAnchor editAs="oneCell">
    <xdr:from>
      <xdr:col>8</xdr:col>
      <xdr:colOff>57150</xdr:colOff>
      <xdr:row>6</xdr:row>
      <xdr:rowOff>161925</xdr:rowOff>
    </xdr:from>
    <xdr:to>
      <xdr:col>14</xdr:col>
      <xdr:colOff>189912</xdr:colOff>
      <xdr:row>14</xdr:row>
      <xdr:rowOff>18873</xdr:rowOff>
    </xdr:to>
    <xdr:pic>
      <xdr:nvPicPr>
        <xdr:cNvPr id="5" name="Imagen 4"/>
        <xdr:cNvPicPr>
          <a:picLocks noChangeAspect="1"/>
        </xdr:cNvPicPr>
      </xdr:nvPicPr>
      <xdr:blipFill>
        <a:blip xmlns:r="http://schemas.openxmlformats.org/officeDocument/2006/relationships" r:embed="rId1"/>
        <a:stretch>
          <a:fillRect/>
        </a:stretch>
      </xdr:blipFill>
      <xdr:spPr>
        <a:xfrm>
          <a:off x="10953750" y="1304925"/>
          <a:ext cx="4704762" cy="141904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276225</xdr:colOff>
      <xdr:row>15</xdr:row>
      <xdr:rowOff>161926</xdr:rowOff>
    </xdr:from>
    <xdr:to>
      <xdr:col>1</xdr:col>
      <xdr:colOff>2895600</xdr:colOff>
      <xdr:row>20</xdr:row>
      <xdr:rowOff>38100</xdr:rowOff>
    </xdr:to>
    <xdr:sp macro="" textlink="">
      <xdr:nvSpPr>
        <xdr:cNvPr id="2" name="CuadroTexto 1"/>
        <xdr:cNvSpPr txBox="1"/>
      </xdr:nvSpPr>
      <xdr:spPr>
        <a:xfrm>
          <a:off x="276225" y="3019426"/>
          <a:ext cx="3381375" cy="847724"/>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He</a:t>
          </a:r>
          <a:r>
            <a:rPr lang="en-GB" sz="1100" baseline="0"/>
            <a:t> enviado correo a su oficina de RRII para que me envien información sobre contenido de asignaturas, etc.</a:t>
          </a:r>
        </a:p>
        <a:p>
          <a:r>
            <a:rPr lang="en-GB" sz="1100" baseline="0"/>
            <a:t>(11 julio 2016) - </a:t>
          </a:r>
          <a:r>
            <a:rPr lang="en-GB" sz="1100" b="1" baseline="0"/>
            <a:t>Equivalencias por confirmar con coordinador/ profesores responsables</a:t>
          </a:r>
          <a:endParaRPr lang="en-GB" sz="1100" b="1"/>
        </a:p>
      </xdr:txBody>
    </xdr:sp>
    <xdr:clientData/>
  </xdr:twoCellAnchor>
  <xdr:twoCellAnchor editAs="oneCell">
    <xdr:from>
      <xdr:col>8</xdr:col>
      <xdr:colOff>114300</xdr:colOff>
      <xdr:row>4</xdr:row>
      <xdr:rowOff>47625</xdr:rowOff>
    </xdr:from>
    <xdr:to>
      <xdr:col>13</xdr:col>
      <xdr:colOff>513824</xdr:colOff>
      <xdr:row>15</xdr:row>
      <xdr:rowOff>37839</xdr:rowOff>
    </xdr:to>
    <xdr:pic>
      <xdr:nvPicPr>
        <xdr:cNvPr id="3" name="Imagen 2"/>
        <xdr:cNvPicPr>
          <a:picLocks noChangeAspect="1"/>
        </xdr:cNvPicPr>
      </xdr:nvPicPr>
      <xdr:blipFill>
        <a:blip xmlns:r="http://schemas.openxmlformats.org/officeDocument/2006/relationships" r:embed="rId1"/>
        <a:stretch>
          <a:fillRect/>
        </a:stretch>
      </xdr:blipFill>
      <xdr:spPr>
        <a:xfrm>
          <a:off x="11010900" y="809625"/>
          <a:ext cx="4209524" cy="208571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8</xdr:col>
      <xdr:colOff>562498</xdr:colOff>
      <xdr:row>3</xdr:row>
      <xdr:rowOff>140496</xdr:rowOff>
    </xdr:from>
    <xdr:to>
      <xdr:col>15</xdr:col>
      <xdr:colOff>695848</xdr:colOff>
      <xdr:row>15</xdr:row>
      <xdr:rowOff>49764</xdr:rowOff>
    </xdr:to>
    <xdr:pic>
      <xdr:nvPicPr>
        <xdr:cNvPr id="4" name="Imagen 3" descr="http://www.unitbv.ro/portals/60/images/corpN.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9061" y="521496"/>
          <a:ext cx="5467350" cy="2195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10</xdr:row>
      <xdr:rowOff>168088</xdr:rowOff>
    </xdr:from>
    <xdr:to>
      <xdr:col>1</xdr:col>
      <xdr:colOff>3171265</xdr:colOff>
      <xdr:row>13</xdr:row>
      <xdr:rowOff>67236</xdr:rowOff>
    </xdr:to>
    <xdr:sp macro="" textlink="">
      <xdr:nvSpPr>
        <xdr:cNvPr id="6" name="CuadroTexto 5"/>
        <xdr:cNvSpPr txBox="1"/>
      </xdr:nvSpPr>
      <xdr:spPr>
        <a:xfrm>
          <a:off x="762000" y="2185147"/>
          <a:ext cx="3171265" cy="504265"/>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Pendiente revisión coordinador ECTS/profesores responsables</a:t>
          </a:r>
          <a:endParaRPr lang="en-GB" sz="1100" b="1"/>
        </a:p>
      </xdr:txBody>
    </xdr:sp>
    <xdr:clientData/>
  </xdr:twoCellAnchor>
  <xdr:twoCellAnchor>
    <xdr:from>
      <xdr:col>1</xdr:col>
      <xdr:colOff>11206</xdr:colOff>
      <xdr:row>23</xdr:row>
      <xdr:rowOff>67235</xdr:rowOff>
    </xdr:from>
    <xdr:to>
      <xdr:col>1</xdr:col>
      <xdr:colOff>3171266</xdr:colOff>
      <xdr:row>26</xdr:row>
      <xdr:rowOff>112059</xdr:rowOff>
    </xdr:to>
    <xdr:sp macro="" textlink="">
      <xdr:nvSpPr>
        <xdr:cNvPr id="7" name="CuadroTexto 6"/>
        <xdr:cNvSpPr txBox="1"/>
      </xdr:nvSpPr>
      <xdr:spPr>
        <a:xfrm>
          <a:off x="773206" y="4706470"/>
          <a:ext cx="3160060" cy="649942"/>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Tienen</a:t>
          </a:r>
          <a:r>
            <a:rPr lang="en-GB" sz="1100" baseline="0"/>
            <a:t> un grado en Equipos y Sistemas Térmicos:</a:t>
          </a:r>
        </a:p>
        <a:p>
          <a:r>
            <a:rPr lang="en-GB"/>
            <a:t>Thermal Systems and Equipment --&gt; 1º y 2º</a:t>
          </a:r>
          <a:r>
            <a:rPr lang="en-GB" baseline="0"/>
            <a:t> comunes al de Ingeniería Mecánica</a:t>
          </a:r>
          <a:endParaRPr lang="en-GB" sz="1100" baseline="0"/>
        </a:p>
        <a:p>
          <a:endParaRPr lang="en-GB" sz="1100" b="1"/>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8</xdr:col>
      <xdr:colOff>342900</xdr:colOff>
      <xdr:row>3</xdr:row>
      <xdr:rowOff>0</xdr:rowOff>
    </xdr:from>
    <xdr:to>
      <xdr:col>17</xdr:col>
      <xdr:colOff>275376</xdr:colOff>
      <xdr:row>22</xdr:row>
      <xdr:rowOff>75738</xdr:rowOff>
    </xdr:to>
    <xdr:pic>
      <xdr:nvPicPr>
        <xdr:cNvPr id="2" name="1 Imagen"/>
        <xdr:cNvPicPr>
          <a:picLocks noChangeAspect="1"/>
        </xdr:cNvPicPr>
      </xdr:nvPicPr>
      <xdr:blipFill>
        <a:blip xmlns:r="http://schemas.openxmlformats.org/officeDocument/2006/relationships" r:embed="rId1"/>
        <a:stretch>
          <a:fillRect/>
        </a:stretch>
      </xdr:blipFill>
      <xdr:spPr>
        <a:xfrm>
          <a:off x="7200900" y="571500"/>
          <a:ext cx="6790476" cy="3695238"/>
        </a:xfrm>
        <a:prstGeom prst="rect">
          <a:avLst/>
        </a:prstGeom>
      </xdr:spPr>
    </xdr:pic>
    <xdr:clientData/>
  </xdr:twoCellAnchor>
  <xdr:twoCellAnchor editAs="oneCell">
    <xdr:from>
      <xdr:col>17</xdr:col>
      <xdr:colOff>228600</xdr:colOff>
      <xdr:row>3</xdr:row>
      <xdr:rowOff>123825</xdr:rowOff>
    </xdr:from>
    <xdr:to>
      <xdr:col>26</xdr:col>
      <xdr:colOff>180124</xdr:colOff>
      <xdr:row>22</xdr:row>
      <xdr:rowOff>113849</xdr:rowOff>
    </xdr:to>
    <xdr:pic>
      <xdr:nvPicPr>
        <xdr:cNvPr id="3" name="2 Imagen"/>
        <xdr:cNvPicPr>
          <a:picLocks noChangeAspect="1"/>
        </xdr:cNvPicPr>
      </xdr:nvPicPr>
      <xdr:blipFill>
        <a:blip xmlns:r="http://schemas.openxmlformats.org/officeDocument/2006/relationships" r:embed="rId2"/>
        <a:stretch>
          <a:fillRect/>
        </a:stretch>
      </xdr:blipFill>
      <xdr:spPr>
        <a:xfrm>
          <a:off x="13944600" y="695325"/>
          <a:ext cx="6809524" cy="3609524"/>
        </a:xfrm>
        <a:prstGeom prst="rect">
          <a:avLst/>
        </a:prstGeom>
      </xdr:spPr>
    </xdr:pic>
    <xdr:clientData/>
  </xdr:twoCellAnchor>
  <xdr:twoCellAnchor>
    <xdr:from>
      <xdr:col>1</xdr:col>
      <xdr:colOff>0</xdr:colOff>
      <xdr:row>10</xdr:row>
      <xdr:rowOff>168088</xdr:rowOff>
    </xdr:from>
    <xdr:to>
      <xdr:col>1</xdr:col>
      <xdr:colOff>3171265</xdr:colOff>
      <xdr:row>13</xdr:row>
      <xdr:rowOff>67236</xdr:rowOff>
    </xdr:to>
    <xdr:sp macro="" textlink="">
      <xdr:nvSpPr>
        <xdr:cNvPr id="4" name="CuadroTexto 3"/>
        <xdr:cNvSpPr txBox="1"/>
      </xdr:nvSpPr>
      <xdr:spPr>
        <a:xfrm>
          <a:off x="762000" y="2168338"/>
          <a:ext cx="3171265" cy="499223"/>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Pendiente revisión coordinador ECTS/profesores responsables</a:t>
          </a:r>
          <a:endParaRPr lang="en-GB" sz="1100" b="1"/>
        </a:p>
      </xdr:txBody>
    </xdr:sp>
    <xdr:clientData/>
  </xdr:twoCellAnchor>
  <xdr:twoCellAnchor editAs="oneCell">
    <xdr:from>
      <xdr:col>8</xdr:col>
      <xdr:colOff>571500</xdr:colOff>
      <xdr:row>22</xdr:row>
      <xdr:rowOff>145676</xdr:rowOff>
    </xdr:from>
    <xdr:to>
      <xdr:col>15</xdr:col>
      <xdr:colOff>704850</xdr:colOff>
      <xdr:row>34</xdr:row>
      <xdr:rowOff>189414</xdr:rowOff>
    </xdr:to>
    <xdr:pic>
      <xdr:nvPicPr>
        <xdr:cNvPr id="5" name="Imagen 4" descr="http://www.unitbv.ro/portals/60/images/corpN.jp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98941" y="4336676"/>
          <a:ext cx="5467350" cy="2329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16</xdr:col>
      <xdr:colOff>277587</xdr:colOff>
      <xdr:row>0</xdr:row>
      <xdr:rowOff>0</xdr:rowOff>
    </xdr:from>
    <xdr:to>
      <xdr:col>20</xdr:col>
      <xdr:colOff>667682</xdr:colOff>
      <xdr:row>11</xdr:row>
      <xdr:rowOff>186131</xdr:rowOff>
    </xdr:to>
    <xdr:pic>
      <xdr:nvPicPr>
        <xdr:cNvPr id="6" name="Imagen 5"/>
        <xdr:cNvPicPr>
          <a:picLocks noChangeAspect="1"/>
        </xdr:cNvPicPr>
      </xdr:nvPicPr>
      <xdr:blipFill>
        <a:blip xmlns:r="http://schemas.openxmlformats.org/officeDocument/2006/relationships" r:embed="rId1"/>
        <a:stretch>
          <a:fillRect/>
        </a:stretch>
      </xdr:blipFill>
      <xdr:spPr>
        <a:xfrm>
          <a:off x="16021051" y="0"/>
          <a:ext cx="3438095" cy="2295238"/>
        </a:xfrm>
        <a:prstGeom prst="rect">
          <a:avLst/>
        </a:prstGeom>
      </xdr:spPr>
    </xdr:pic>
    <xdr:clientData/>
  </xdr:twoCellAnchor>
  <xdr:twoCellAnchor editAs="oneCell">
    <xdr:from>
      <xdr:col>8</xdr:col>
      <xdr:colOff>38100</xdr:colOff>
      <xdr:row>0</xdr:row>
      <xdr:rowOff>0</xdr:rowOff>
    </xdr:from>
    <xdr:to>
      <xdr:col>16</xdr:col>
      <xdr:colOff>275433</xdr:colOff>
      <xdr:row>24</xdr:row>
      <xdr:rowOff>75618</xdr:rowOff>
    </xdr:to>
    <xdr:pic>
      <xdr:nvPicPr>
        <xdr:cNvPr id="7" name="Imagen 6"/>
        <xdr:cNvPicPr>
          <a:picLocks noChangeAspect="1"/>
        </xdr:cNvPicPr>
      </xdr:nvPicPr>
      <xdr:blipFill>
        <a:blip xmlns:r="http://schemas.openxmlformats.org/officeDocument/2006/relationships" r:embed="rId2"/>
        <a:stretch>
          <a:fillRect/>
        </a:stretch>
      </xdr:blipFill>
      <xdr:spPr>
        <a:xfrm>
          <a:off x="9382125" y="0"/>
          <a:ext cx="6333333" cy="4657143"/>
        </a:xfrm>
        <a:prstGeom prst="rect">
          <a:avLst/>
        </a:prstGeom>
      </xdr:spPr>
    </xdr:pic>
    <xdr:clientData/>
  </xdr:twoCellAnchor>
  <xdr:twoCellAnchor editAs="oneCell">
    <xdr:from>
      <xdr:col>8</xdr:col>
      <xdr:colOff>142875</xdr:colOff>
      <xdr:row>24</xdr:row>
      <xdr:rowOff>85725</xdr:rowOff>
    </xdr:from>
    <xdr:to>
      <xdr:col>16</xdr:col>
      <xdr:colOff>151637</xdr:colOff>
      <xdr:row>40</xdr:row>
      <xdr:rowOff>172416</xdr:rowOff>
    </xdr:to>
    <xdr:pic>
      <xdr:nvPicPr>
        <xdr:cNvPr id="8" name="Imagen 7"/>
        <xdr:cNvPicPr>
          <a:picLocks noChangeAspect="1"/>
        </xdr:cNvPicPr>
      </xdr:nvPicPr>
      <xdr:blipFill>
        <a:blip xmlns:r="http://schemas.openxmlformats.org/officeDocument/2006/relationships" r:embed="rId3"/>
        <a:stretch>
          <a:fillRect/>
        </a:stretch>
      </xdr:blipFill>
      <xdr:spPr>
        <a:xfrm>
          <a:off x="9563100" y="4667250"/>
          <a:ext cx="6104762" cy="3161905"/>
        </a:xfrm>
        <a:prstGeom prst="rect">
          <a:avLst/>
        </a:prstGeom>
      </xdr:spPr>
    </xdr:pic>
    <xdr:clientData/>
  </xdr:twoCellAnchor>
  <xdr:twoCellAnchor>
    <xdr:from>
      <xdr:col>1</xdr:col>
      <xdr:colOff>27215</xdr:colOff>
      <xdr:row>11</xdr:row>
      <xdr:rowOff>18409</xdr:rowOff>
    </xdr:from>
    <xdr:to>
      <xdr:col>2</xdr:col>
      <xdr:colOff>22573</xdr:colOff>
      <xdr:row>13</xdr:row>
      <xdr:rowOff>108057</xdr:rowOff>
    </xdr:to>
    <xdr:sp macro="" textlink="">
      <xdr:nvSpPr>
        <xdr:cNvPr id="10" name="CuadroTexto 9"/>
        <xdr:cNvSpPr txBox="1"/>
      </xdr:nvSpPr>
      <xdr:spPr>
        <a:xfrm>
          <a:off x="789215" y="2127516"/>
          <a:ext cx="2580715" cy="470648"/>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Pendiente revisión coordinador ECTS/profesores responsables</a:t>
          </a:r>
          <a:endParaRPr lang="en-GB" sz="1100" b="1"/>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8</xdr:col>
      <xdr:colOff>38100</xdr:colOff>
      <xdr:row>0</xdr:row>
      <xdr:rowOff>0</xdr:rowOff>
    </xdr:from>
    <xdr:to>
      <xdr:col>16</xdr:col>
      <xdr:colOff>199243</xdr:colOff>
      <xdr:row>16</xdr:row>
      <xdr:rowOff>142452</xdr:rowOff>
    </xdr:to>
    <xdr:pic>
      <xdr:nvPicPr>
        <xdr:cNvPr id="4" name="Imagen 3"/>
        <xdr:cNvPicPr>
          <a:picLocks noChangeAspect="1"/>
        </xdr:cNvPicPr>
      </xdr:nvPicPr>
      <xdr:blipFill>
        <a:blip xmlns:r="http://schemas.openxmlformats.org/officeDocument/2006/relationships" r:embed="rId1"/>
        <a:stretch>
          <a:fillRect/>
        </a:stretch>
      </xdr:blipFill>
      <xdr:spPr>
        <a:xfrm>
          <a:off x="9534525" y="0"/>
          <a:ext cx="6257143" cy="3380952"/>
        </a:xfrm>
        <a:prstGeom prst="rect">
          <a:avLst/>
        </a:prstGeom>
      </xdr:spPr>
    </xdr:pic>
    <xdr:clientData/>
  </xdr:twoCellAnchor>
  <xdr:twoCellAnchor editAs="oneCell">
    <xdr:from>
      <xdr:col>8</xdr:col>
      <xdr:colOff>76200</xdr:colOff>
      <xdr:row>15</xdr:row>
      <xdr:rowOff>123825</xdr:rowOff>
    </xdr:from>
    <xdr:to>
      <xdr:col>16</xdr:col>
      <xdr:colOff>84962</xdr:colOff>
      <xdr:row>29</xdr:row>
      <xdr:rowOff>66346</xdr:rowOff>
    </xdr:to>
    <xdr:pic>
      <xdr:nvPicPr>
        <xdr:cNvPr id="5" name="Imagen 4"/>
        <xdr:cNvPicPr>
          <a:picLocks noChangeAspect="1"/>
        </xdr:cNvPicPr>
      </xdr:nvPicPr>
      <xdr:blipFill>
        <a:blip xmlns:r="http://schemas.openxmlformats.org/officeDocument/2006/relationships" r:embed="rId2"/>
        <a:stretch>
          <a:fillRect/>
        </a:stretch>
      </xdr:blipFill>
      <xdr:spPr>
        <a:xfrm>
          <a:off x="9572625" y="3171825"/>
          <a:ext cx="6104762" cy="2628571"/>
        </a:xfrm>
        <a:prstGeom prst="rect">
          <a:avLst/>
        </a:prstGeom>
      </xdr:spPr>
    </xdr:pic>
    <xdr:clientData/>
  </xdr:twoCellAnchor>
  <xdr:twoCellAnchor>
    <xdr:from>
      <xdr:col>14</xdr:col>
      <xdr:colOff>123825</xdr:colOff>
      <xdr:row>1</xdr:row>
      <xdr:rowOff>47625</xdr:rowOff>
    </xdr:from>
    <xdr:to>
      <xdr:col>16</xdr:col>
      <xdr:colOff>76200</xdr:colOff>
      <xdr:row>2</xdr:row>
      <xdr:rowOff>95250</xdr:rowOff>
    </xdr:to>
    <xdr:sp macro="" textlink="">
      <xdr:nvSpPr>
        <xdr:cNvPr id="7" name="CuadroTexto 6"/>
        <xdr:cNvSpPr txBox="1"/>
      </xdr:nvSpPr>
      <xdr:spPr>
        <a:xfrm>
          <a:off x="10791825" y="238125"/>
          <a:ext cx="14763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1"/>
            <a:t>5º CURSO</a:t>
          </a:r>
        </a:p>
      </xdr:txBody>
    </xdr:sp>
    <xdr:clientData/>
  </xdr:twoCellAnchor>
  <xdr:twoCellAnchor>
    <xdr:from>
      <xdr:col>1</xdr:col>
      <xdr:colOff>27215</xdr:colOff>
      <xdr:row>11</xdr:row>
      <xdr:rowOff>18409</xdr:rowOff>
    </xdr:from>
    <xdr:to>
      <xdr:col>2</xdr:col>
      <xdr:colOff>22573</xdr:colOff>
      <xdr:row>13</xdr:row>
      <xdr:rowOff>108057</xdr:rowOff>
    </xdr:to>
    <xdr:sp macro="" textlink="">
      <xdr:nvSpPr>
        <xdr:cNvPr id="8" name="CuadroTexto 7"/>
        <xdr:cNvSpPr txBox="1"/>
      </xdr:nvSpPr>
      <xdr:spPr>
        <a:xfrm>
          <a:off x="789215" y="2123434"/>
          <a:ext cx="2576633" cy="470648"/>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Pendiente revisión coordinador ECTS/profesores responsables</a:t>
          </a:r>
          <a:endParaRPr lang="en-GB" sz="1100" b="1"/>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8</xdr:col>
      <xdr:colOff>133350</xdr:colOff>
      <xdr:row>1</xdr:row>
      <xdr:rowOff>180975</xdr:rowOff>
    </xdr:from>
    <xdr:to>
      <xdr:col>10</xdr:col>
      <xdr:colOff>514112</xdr:colOff>
      <xdr:row>8</xdr:row>
      <xdr:rowOff>76046</xdr:rowOff>
    </xdr:to>
    <xdr:pic>
      <xdr:nvPicPr>
        <xdr:cNvPr id="2" name="Imagen 1"/>
        <xdr:cNvPicPr>
          <a:picLocks noChangeAspect="1"/>
        </xdr:cNvPicPr>
      </xdr:nvPicPr>
      <xdr:blipFill>
        <a:blip xmlns:r="http://schemas.openxmlformats.org/officeDocument/2006/relationships" r:embed="rId1"/>
        <a:stretch>
          <a:fillRect/>
        </a:stretch>
      </xdr:blipFill>
      <xdr:spPr>
        <a:xfrm>
          <a:off x="11820525" y="371475"/>
          <a:ext cx="1904762" cy="1228571"/>
        </a:xfrm>
        <a:prstGeom prst="rect">
          <a:avLst/>
        </a:prstGeom>
      </xdr:spPr>
    </xdr:pic>
    <xdr:clientData/>
  </xdr:twoCellAnchor>
  <xdr:twoCellAnchor editAs="oneCell">
    <xdr:from>
      <xdr:col>8</xdr:col>
      <xdr:colOff>104215</xdr:colOff>
      <xdr:row>8</xdr:row>
      <xdr:rowOff>180942</xdr:rowOff>
    </xdr:from>
    <xdr:to>
      <xdr:col>14</xdr:col>
      <xdr:colOff>393028</xdr:colOff>
      <xdr:row>26</xdr:row>
      <xdr:rowOff>68890</xdr:rowOff>
    </xdr:to>
    <xdr:pic>
      <xdr:nvPicPr>
        <xdr:cNvPr id="4" name="Imagen 3"/>
        <xdr:cNvPicPr>
          <a:picLocks noChangeAspect="1"/>
        </xdr:cNvPicPr>
      </xdr:nvPicPr>
      <xdr:blipFill>
        <a:blip xmlns:r="http://schemas.openxmlformats.org/officeDocument/2006/relationships" r:embed="rId2"/>
        <a:stretch>
          <a:fillRect/>
        </a:stretch>
      </xdr:blipFill>
      <xdr:spPr>
        <a:xfrm>
          <a:off x="11791390" y="1704942"/>
          <a:ext cx="4860813" cy="3316948"/>
        </a:xfrm>
        <a:prstGeom prst="rect">
          <a:avLst/>
        </a:prstGeom>
      </xdr:spPr>
    </xdr:pic>
    <xdr:clientData/>
  </xdr:twoCellAnchor>
  <xdr:twoCellAnchor editAs="oneCell">
    <xdr:from>
      <xdr:col>10</xdr:col>
      <xdr:colOff>560294</xdr:colOff>
      <xdr:row>1</xdr:row>
      <xdr:rowOff>179295</xdr:rowOff>
    </xdr:from>
    <xdr:to>
      <xdr:col>13</xdr:col>
      <xdr:colOff>507791</xdr:colOff>
      <xdr:row>8</xdr:row>
      <xdr:rowOff>69273</xdr:rowOff>
    </xdr:to>
    <xdr:pic>
      <xdr:nvPicPr>
        <xdr:cNvPr id="5" name="Imagen 4"/>
        <xdr:cNvPicPr>
          <a:picLocks noChangeAspect="1"/>
        </xdr:cNvPicPr>
      </xdr:nvPicPr>
      <xdr:blipFill>
        <a:blip xmlns:r="http://schemas.openxmlformats.org/officeDocument/2006/relationships" r:embed="rId3"/>
        <a:stretch>
          <a:fillRect/>
        </a:stretch>
      </xdr:blipFill>
      <xdr:spPr>
        <a:xfrm>
          <a:off x="13774067" y="369795"/>
          <a:ext cx="2233497" cy="122347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5</xdr:col>
      <xdr:colOff>133350</xdr:colOff>
      <xdr:row>10</xdr:row>
      <xdr:rowOff>133350</xdr:rowOff>
    </xdr:from>
    <xdr:to>
      <xdr:col>5</xdr:col>
      <xdr:colOff>2257826</xdr:colOff>
      <xdr:row>13</xdr:row>
      <xdr:rowOff>32498</xdr:rowOff>
    </xdr:to>
    <xdr:sp macro="" textlink="">
      <xdr:nvSpPr>
        <xdr:cNvPr id="2" name="CuadroTexto 1"/>
        <xdr:cNvSpPr txBox="1"/>
      </xdr:nvSpPr>
      <xdr:spPr>
        <a:xfrm>
          <a:off x="5619750" y="2124075"/>
          <a:ext cx="2124476" cy="470648"/>
        </a:xfrm>
        <a:prstGeom prst="rect">
          <a:avLst/>
        </a:prstGeom>
        <a:solidFill>
          <a:srgbClr val="FFFF00"/>
        </a:solidFill>
        <a:ln w="381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Pendiente revisión coordinador ECTS/profesores responsables</a:t>
          </a:r>
          <a:endParaRPr lang="en-GB" sz="1100" b="1"/>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721099</xdr:colOff>
      <xdr:row>12</xdr:row>
      <xdr:rowOff>110938</xdr:rowOff>
    </xdr:from>
    <xdr:to>
      <xdr:col>6</xdr:col>
      <xdr:colOff>239400</xdr:colOff>
      <xdr:row>35</xdr:row>
      <xdr:rowOff>158009</xdr:rowOff>
    </xdr:to>
    <xdr:pic>
      <xdr:nvPicPr>
        <xdr:cNvPr id="3" name="Imagen 2"/>
        <xdr:cNvPicPr>
          <a:picLocks noChangeAspect="1"/>
        </xdr:cNvPicPr>
      </xdr:nvPicPr>
      <xdr:blipFill>
        <a:blip xmlns:r="http://schemas.openxmlformats.org/officeDocument/2006/relationships" r:embed="rId1"/>
        <a:stretch>
          <a:fillRect/>
        </a:stretch>
      </xdr:blipFill>
      <xdr:spPr>
        <a:xfrm>
          <a:off x="5494805" y="1063438"/>
          <a:ext cx="3249860" cy="4428571"/>
        </a:xfrm>
        <a:prstGeom prst="rect">
          <a:avLst/>
        </a:prstGeom>
      </xdr:spPr>
    </xdr:pic>
    <xdr:clientData/>
  </xdr:twoCellAnchor>
  <xdr:twoCellAnchor editAs="oneCell">
    <xdr:from>
      <xdr:col>0</xdr:col>
      <xdr:colOff>0</xdr:colOff>
      <xdr:row>13</xdr:row>
      <xdr:rowOff>168089</xdr:rowOff>
    </xdr:from>
    <xdr:to>
      <xdr:col>5</xdr:col>
      <xdr:colOff>64196</xdr:colOff>
      <xdr:row>24</xdr:row>
      <xdr:rowOff>153185</xdr:rowOff>
    </xdr:to>
    <xdr:pic>
      <xdr:nvPicPr>
        <xdr:cNvPr id="4" name="Imagen 3"/>
        <xdr:cNvPicPr>
          <a:picLocks noChangeAspect="1"/>
        </xdr:cNvPicPr>
      </xdr:nvPicPr>
      <xdr:blipFill>
        <a:blip xmlns:r="http://schemas.openxmlformats.org/officeDocument/2006/relationships" r:embed="rId2"/>
        <a:stretch>
          <a:fillRect/>
        </a:stretch>
      </xdr:blipFill>
      <xdr:spPr>
        <a:xfrm>
          <a:off x="0" y="1311089"/>
          <a:ext cx="5599902" cy="20805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66675</xdr:colOff>
      <xdr:row>8</xdr:row>
      <xdr:rowOff>133350</xdr:rowOff>
    </xdr:from>
    <xdr:to>
      <xdr:col>6</xdr:col>
      <xdr:colOff>304800</xdr:colOff>
      <xdr:row>9</xdr:row>
      <xdr:rowOff>95250</xdr:rowOff>
    </xdr:to>
    <xdr:sp macro="" textlink="">
      <xdr:nvSpPr>
        <xdr:cNvPr id="3" name="Rectángulo 2"/>
        <xdr:cNvSpPr/>
      </xdr:nvSpPr>
      <xdr:spPr>
        <a:xfrm>
          <a:off x="4972050" y="1876425"/>
          <a:ext cx="26193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8</xdr:row>
      <xdr:rowOff>57149</xdr:rowOff>
    </xdr:from>
    <xdr:to>
      <xdr:col>8</xdr:col>
      <xdr:colOff>0</xdr:colOff>
      <xdr:row>12</xdr:row>
      <xdr:rowOff>123824</xdr:rowOff>
    </xdr:to>
    <xdr:sp macro="" textlink="">
      <xdr:nvSpPr>
        <xdr:cNvPr id="2" name="CuadroTexto 1"/>
        <xdr:cNvSpPr txBox="1"/>
      </xdr:nvSpPr>
      <xdr:spPr>
        <a:xfrm>
          <a:off x="4905375" y="1800224"/>
          <a:ext cx="3905250" cy="82867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  </a:t>
          </a:r>
        </a:p>
        <a:p>
          <a:r>
            <a:rPr lang="en-GB" sz="1100" baseline="0"/>
            <a:t>Asignaturas que se ofertan en la Facultad de Ingeniería Eléctrica/Electrónica CUT:</a:t>
          </a:r>
        </a:p>
        <a:p>
          <a:r>
            <a:rPr lang="en-GB" sz="1100"/>
            <a:t>http://www.en.bwm.pk.edu.pl/fece,s24.html?i4s3</a:t>
          </a:r>
        </a:p>
        <a:p>
          <a:endParaRPr lang="en-GB" sz="1100"/>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2762250</xdr:colOff>
      <xdr:row>13</xdr:row>
      <xdr:rowOff>152400</xdr:rowOff>
    </xdr:from>
    <xdr:to>
      <xdr:col>9</xdr:col>
      <xdr:colOff>285340</xdr:colOff>
      <xdr:row>39</xdr:row>
      <xdr:rowOff>8924</xdr:rowOff>
    </xdr:to>
    <xdr:pic>
      <xdr:nvPicPr>
        <xdr:cNvPr id="3" name="Imagen 2"/>
        <xdr:cNvPicPr>
          <a:picLocks noChangeAspect="1"/>
        </xdr:cNvPicPr>
      </xdr:nvPicPr>
      <xdr:blipFill>
        <a:blip xmlns:r="http://schemas.openxmlformats.org/officeDocument/2006/relationships" r:embed="rId1"/>
        <a:stretch>
          <a:fillRect/>
        </a:stretch>
      </xdr:blipFill>
      <xdr:spPr>
        <a:xfrm>
          <a:off x="8220075" y="2628900"/>
          <a:ext cx="3276190" cy="4809524"/>
        </a:xfrm>
        <a:prstGeom prst="rect">
          <a:avLst/>
        </a:prstGeom>
      </xdr:spPr>
    </xdr:pic>
    <xdr:clientData/>
  </xdr:twoCellAnchor>
  <xdr:twoCellAnchor editAs="oneCell">
    <xdr:from>
      <xdr:col>8</xdr:col>
      <xdr:colOff>414985</xdr:colOff>
      <xdr:row>0</xdr:row>
      <xdr:rowOff>66675</xdr:rowOff>
    </xdr:from>
    <xdr:to>
      <xdr:col>11</xdr:col>
      <xdr:colOff>409163</xdr:colOff>
      <xdr:row>17</xdr:row>
      <xdr:rowOff>123230</xdr:rowOff>
    </xdr:to>
    <xdr:pic>
      <xdr:nvPicPr>
        <xdr:cNvPr id="2" name="Imagen 1"/>
        <xdr:cNvPicPr>
          <a:picLocks noChangeAspect="1"/>
        </xdr:cNvPicPr>
      </xdr:nvPicPr>
      <xdr:blipFill>
        <a:blip xmlns:r="http://schemas.openxmlformats.org/officeDocument/2006/relationships" r:embed="rId2"/>
        <a:stretch>
          <a:fillRect/>
        </a:stretch>
      </xdr:blipFill>
      <xdr:spPr>
        <a:xfrm>
          <a:off x="10863910" y="66675"/>
          <a:ext cx="2280178" cy="329505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742950</xdr:colOff>
      <xdr:row>9</xdr:row>
      <xdr:rowOff>0</xdr:rowOff>
    </xdr:from>
    <xdr:to>
      <xdr:col>3</xdr:col>
      <xdr:colOff>9525</xdr:colOff>
      <xdr:row>11</xdr:row>
      <xdr:rowOff>114300</xdr:rowOff>
    </xdr:to>
    <xdr:sp macro="" textlink="">
      <xdr:nvSpPr>
        <xdr:cNvPr id="2" name="CuadroTexto 1"/>
        <xdr:cNvSpPr txBox="1"/>
      </xdr:nvSpPr>
      <xdr:spPr>
        <a:xfrm>
          <a:off x="742950" y="1800225"/>
          <a:ext cx="2619375" cy="514350"/>
        </a:xfrm>
        <a:prstGeom prst="rect">
          <a:avLst/>
        </a:prstGeom>
        <a:solidFill>
          <a:srgbClr val="FFFF00"/>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Realizar</a:t>
          </a:r>
          <a:r>
            <a:rPr lang="en-GB" sz="1100" baseline="0"/>
            <a:t> optativas de movilidad. Amplia oferta en inglés en las tres especialidades.</a:t>
          </a:r>
          <a:endParaRPr lang="en-GB" sz="1100"/>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8</xdr:col>
      <xdr:colOff>57150</xdr:colOff>
      <xdr:row>0</xdr:row>
      <xdr:rowOff>19050</xdr:rowOff>
    </xdr:from>
    <xdr:to>
      <xdr:col>14</xdr:col>
      <xdr:colOff>647055</xdr:colOff>
      <xdr:row>26</xdr:row>
      <xdr:rowOff>8905</xdr:rowOff>
    </xdr:to>
    <xdr:pic>
      <xdr:nvPicPr>
        <xdr:cNvPr id="5" name="Imagen 4"/>
        <xdr:cNvPicPr>
          <a:picLocks noChangeAspect="1"/>
        </xdr:cNvPicPr>
      </xdr:nvPicPr>
      <xdr:blipFill>
        <a:blip xmlns:r="http://schemas.openxmlformats.org/officeDocument/2006/relationships" r:embed="rId1"/>
        <a:stretch>
          <a:fillRect/>
        </a:stretch>
      </xdr:blipFill>
      <xdr:spPr>
        <a:xfrm>
          <a:off x="8724900" y="19050"/>
          <a:ext cx="5161905" cy="4961905"/>
        </a:xfrm>
        <a:prstGeom prst="rect">
          <a:avLst/>
        </a:prstGeom>
      </xdr:spPr>
    </xdr:pic>
    <xdr:clientData/>
  </xdr:twoCellAnchor>
  <xdr:twoCellAnchor editAs="oneCell">
    <xdr:from>
      <xdr:col>7</xdr:col>
      <xdr:colOff>581025</xdr:colOff>
      <xdr:row>25</xdr:row>
      <xdr:rowOff>9525</xdr:rowOff>
    </xdr:from>
    <xdr:to>
      <xdr:col>14</xdr:col>
      <xdr:colOff>647025</xdr:colOff>
      <xdr:row>33</xdr:row>
      <xdr:rowOff>85525</xdr:rowOff>
    </xdr:to>
    <xdr:pic>
      <xdr:nvPicPr>
        <xdr:cNvPr id="6" name="Imagen 5"/>
        <xdr:cNvPicPr>
          <a:picLocks noChangeAspect="1"/>
        </xdr:cNvPicPr>
      </xdr:nvPicPr>
      <xdr:blipFill>
        <a:blip xmlns:r="http://schemas.openxmlformats.org/officeDocument/2006/relationships" r:embed="rId2"/>
        <a:stretch>
          <a:fillRect/>
        </a:stretch>
      </xdr:blipFill>
      <xdr:spPr>
        <a:xfrm>
          <a:off x="8486775" y="4791075"/>
          <a:ext cx="5400000" cy="1600000"/>
        </a:xfrm>
        <a:prstGeom prst="rect">
          <a:avLst/>
        </a:prstGeom>
      </xdr:spPr>
    </xdr:pic>
    <xdr:clientData/>
  </xdr:twoCellAnchor>
  <xdr:twoCellAnchor editAs="oneCell">
    <xdr:from>
      <xdr:col>14</xdr:col>
      <xdr:colOff>628650</xdr:colOff>
      <xdr:row>0</xdr:row>
      <xdr:rowOff>0</xdr:rowOff>
    </xdr:from>
    <xdr:to>
      <xdr:col>21</xdr:col>
      <xdr:colOff>323850</xdr:colOff>
      <xdr:row>27</xdr:row>
      <xdr:rowOff>163733</xdr:rowOff>
    </xdr:to>
    <xdr:pic>
      <xdr:nvPicPr>
        <xdr:cNvPr id="7" name="Imagen 6"/>
        <xdr:cNvPicPr>
          <a:picLocks noChangeAspect="1"/>
        </xdr:cNvPicPr>
      </xdr:nvPicPr>
      <xdr:blipFill>
        <a:blip xmlns:r="http://schemas.openxmlformats.org/officeDocument/2006/relationships" r:embed="rId3"/>
        <a:stretch>
          <a:fillRect/>
        </a:stretch>
      </xdr:blipFill>
      <xdr:spPr>
        <a:xfrm>
          <a:off x="13868400" y="0"/>
          <a:ext cx="5029200" cy="5326283"/>
        </a:xfrm>
        <a:prstGeom prst="rect">
          <a:avLst/>
        </a:prstGeom>
      </xdr:spPr>
    </xdr:pic>
    <xdr:clientData/>
  </xdr:twoCellAnchor>
  <xdr:twoCellAnchor editAs="oneCell">
    <xdr:from>
      <xdr:col>15</xdr:col>
      <xdr:colOff>171450</xdr:colOff>
      <xdr:row>27</xdr:row>
      <xdr:rowOff>85725</xdr:rowOff>
    </xdr:from>
    <xdr:to>
      <xdr:col>21</xdr:col>
      <xdr:colOff>370879</xdr:colOff>
      <xdr:row>40</xdr:row>
      <xdr:rowOff>75892</xdr:rowOff>
    </xdr:to>
    <xdr:pic>
      <xdr:nvPicPr>
        <xdr:cNvPr id="8" name="Imagen 7"/>
        <xdr:cNvPicPr>
          <a:picLocks noChangeAspect="1"/>
        </xdr:cNvPicPr>
      </xdr:nvPicPr>
      <xdr:blipFill>
        <a:blip xmlns:r="http://schemas.openxmlformats.org/officeDocument/2006/relationships" r:embed="rId4"/>
        <a:stretch>
          <a:fillRect/>
        </a:stretch>
      </xdr:blipFill>
      <xdr:spPr>
        <a:xfrm>
          <a:off x="14173200" y="5248275"/>
          <a:ext cx="4771429" cy="246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47625</xdr:colOff>
      <xdr:row>15</xdr:row>
      <xdr:rowOff>76200</xdr:rowOff>
    </xdr:from>
    <xdr:to>
      <xdr:col>6</xdr:col>
      <xdr:colOff>38100</xdr:colOff>
      <xdr:row>16</xdr:row>
      <xdr:rowOff>28575</xdr:rowOff>
    </xdr:to>
    <xdr:sp macro="" textlink="">
      <xdr:nvSpPr>
        <xdr:cNvPr id="4" name="Rectángulo 3"/>
        <xdr:cNvSpPr/>
      </xdr:nvSpPr>
      <xdr:spPr>
        <a:xfrm>
          <a:off x="4895850" y="1600200"/>
          <a:ext cx="2895600" cy="1428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19050</xdr:colOff>
      <xdr:row>14</xdr:row>
      <xdr:rowOff>104775</xdr:rowOff>
    </xdr:from>
    <xdr:to>
      <xdr:col>7</xdr:col>
      <xdr:colOff>752475</xdr:colOff>
      <xdr:row>20</xdr:row>
      <xdr:rowOff>76200</xdr:rowOff>
    </xdr:to>
    <xdr:sp macro="" textlink="">
      <xdr:nvSpPr>
        <xdr:cNvPr id="3" name="CuadroTexto 2"/>
        <xdr:cNvSpPr txBox="1"/>
      </xdr:nvSpPr>
      <xdr:spPr>
        <a:xfrm>
          <a:off x="4867275" y="1438275"/>
          <a:ext cx="4400550" cy="111442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200"/>
            <a:t>Se recomienda</a:t>
          </a:r>
          <a:r>
            <a:rPr lang="en-GB" sz="1200" baseline="0"/>
            <a:t> cursar optativas de movilidad. </a:t>
          </a:r>
          <a:r>
            <a:rPr lang="en-GB" sz="1100" baseline="0">
              <a:solidFill>
                <a:schemeClr val="dk1"/>
              </a:solidFill>
              <a:effectLst/>
              <a:latin typeface="+mn-lt"/>
              <a:ea typeface="+mn-ea"/>
              <a:cs typeface="+mn-cs"/>
            </a:rPr>
            <a:t>Asignaturas que se ofertan en la Facultad de Ingeniería Mecánica CUT según la temática de 9 Institutos de Investigación:</a:t>
          </a:r>
          <a:endParaRPr lang="en-GB" sz="1200">
            <a:effectLst/>
          </a:endParaRPr>
        </a:p>
        <a:p>
          <a:r>
            <a:rPr lang="en-GB" sz="1100">
              <a:solidFill>
                <a:schemeClr val="dk1"/>
              </a:solidFill>
              <a:effectLst/>
              <a:latin typeface="+mn-lt"/>
              <a:ea typeface="+mn-ea"/>
              <a:cs typeface="+mn-cs"/>
            </a:rPr>
            <a:t>http://www.mech.pk.edu.pl/index.php/studyinenglish/courses-and-final-works-for-erasmus-students</a:t>
          </a:r>
          <a:endParaRPr lang="en-GB" sz="1200">
            <a:effectLst/>
          </a:endParaRPr>
        </a:p>
        <a:p>
          <a:pPr algn="ctr"/>
          <a:endParaRPr lang="en-GB" sz="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47625</xdr:colOff>
      <xdr:row>11</xdr:row>
      <xdr:rowOff>133350</xdr:rowOff>
    </xdr:from>
    <xdr:to>
      <xdr:col>5</xdr:col>
      <xdr:colOff>2924175</xdr:colOff>
      <xdr:row>12</xdr:row>
      <xdr:rowOff>85725</xdr:rowOff>
    </xdr:to>
    <xdr:sp macro="" textlink="">
      <xdr:nvSpPr>
        <xdr:cNvPr id="3" name="Rectángulo 2"/>
        <xdr:cNvSpPr/>
      </xdr:nvSpPr>
      <xdr:spPr>
        <a:xfrm>
          <a:off x="6076950" y="2438400"/>
          <a:ext cx="2876550" cy="1428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11</xdr:row>
      <xdr:rowOff>0</xdr:rowOff>
    </xdr:from>
    <xdr:to>
      <xdr:col>7</xdr:col>
      <xdr:colOff>466725</xdr:colOff>
      <xdr:row>15</xdr:row>
      <xdr:rowOff>142875</xdr:rowOff>
    </xdr:to>
    <xdr:sp macro="" textlink="">
      <xdr:nvSpPr>
        <xdr:cNvPr id="2" name="CuadroTexto 1"/>
        <xdr:cNvSpPr txBox="1"/>
      </xdr:nvSpPr>
      <xdr:spPr>
        <a:xfrm>
          <a:off x="6029325" y="2305050"/>
          <a:ext cx="4400550" cy="90487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GB" sz="1200"/>
            <a:t>Se recomienda</a:t>
          </a:r>
          <a:r>
            <a:rPr lang="en-GB" sz="1200" baseline="0"/>
            <a:t> cursar optativas de movilidad. </a:t>
          </a:r>
          <a:r>
            <a:rPr lang="en-GB" sz="1100" baseline="0">
              <a:solidFill>
                <a:schemeClr val="dk1"/>
              </a:solidFill>
              <a:effectLst/>
              <a:latin typeface="+mn-lt"/>
              <a:ea typeface="+mn-ea"/>
              <a:cs typeface="+mn-cs"/>
            </a:rPr>
            <a:t>Asignaturas que se ofertan en la Facultad de Ingeniería Química CUT:</a:t>
          </a:r>
          <a:endParaRPr lang="en-GB" sz="1200">
            <a:effectLst/>
          </a:endParaRPr>
        </a:p>
        <a:p>
          <a:r>
            <a:rPr lang="en-GB" sz="1100">
              <a:solidFill>
                <a:schemeClr val="dk1"/>
              </a:solidFill>
              <a:effectLst/>
              <a:latin typeface="+mn-lt"/>
              <a:ea typeface="+mn-ea"/>
              <a:cs typeface="+mn-cs"/>
            </a:rPr>
            <a:t>http://www.mech.pk.edu.pl/index.php/studyinenglish/courses-and-final-works-for-erasmus-students</a:t>
          </a:r>
          <a:endParaRPr lang="en-GB" sz="1200">
            <a:effectLst/>
          </a:endParaRPr>
        </a:p>
        <a:p>
          <a:pPr algn="ctr"/>
          <a:endParaRPr lang="en-GB" sz="12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28575</xdr:colOff>
      <xdr:row>0</xdr:row>
      <xdr:rowOff>0</xdr:rowOff>
    </xdr:from>
    <xdr:to>
      <xdr:col>12</xdr:col>
      <xdr:colOff>666289</xdr:colOff>
      <xdr:row>23</xdr:row>
      <xdr:rowOff>8974</xdr:rowOff>
    </xdr:to>
    <xdr:pic>
      <xdr:nvPicPr>
        <xdr:cNvPr id="2" name="Imagen 1"/>
        <xdr:cNvPicPr>
          <a:picLocks noChangeAspect="1"/>
        </xdr:cNvPicPr>
      </xdr:nvPicPr>
      <xdr:blipFill>
        <a:blip xmlns:r="http://schemas.openxmlformats.org/officeDocument/2006/relationships" r:embed="rId1"/>
        <a:stretch>
          <a:fillRect/>
        </a:stretch>
      </xdr:blipFill>
      <xdr:spPr>
        <a:xfrm>
          <a:off x="10077450" y="0"/>
          <a:ext cx="3685714" cy="4409524"/>
        </a:xfrm>
        <a:prstGeom prst="rect">
          <a:avLst/>
        </a:prstGeom>
      </xdr:spPr>
    </xdr:pic>
    <xdr:clientData/>
  </xdr:twoCellAnchor>
  <xdr:twoCellAnchor>
    <xdr:from>
      <xdr:col>4</xdr:col>
      <xdr:colOff>504825</xdr:colOff>
      <xdr:row>13</xdr:row>
      <xdr:rowOff>76201</xdr:rowOff>
    </xdr:from>
    <xdr:to>
      <xdr:col>5</xdr:col>
      <xdr:colOff>2362200</xdr:colOff>
      <xdr:row>14</xdr:row>
      <xdr:rowOff>38101</xdr:rowOff>
    </xdr:to>
    <xdr:sp macro="" textlink="">
      <xdr:nvSpPr>
        <xdr:cNvPr id="3" name="Rectángulo 2"/>
        <xdr:cNvSpPr/>
      </xdr:nvSpPr>
      <xdr:spPr>
        <a:xfrm>
          <a:off x="5514975" y="2571751"/>
          <a:ext cx="26193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323850</xdr:colOff>
      <xdr:row>16</xdr:row>
      <xdr:rowOff>123825</xdr:rowOff>
    </xdr:from>
    <xdr:to>
      <xdr:col>6</xdr:col>
      <xdr:colOff>714375</xdr:colOff>
      <xdr:row>19</xdr:row>
      <xdr:rowOff>19050</xdr:rowOff>
    </xdr:to>
    <xdr:sp macro="" textlink="">
      <xdr:nvSpPr>
        <xdr:cNvPr id="4" name="CuadroTexto 3"/>
        <xdr:cNvSpPr txBox="1"/>
      </xdr:nvSpPr>
      <xdr:spPr>
        <a:xfrm>
          <a:off x="5334000" y="3190875"/>
          <a:ext cx="3905250" cy="466725"/>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  </a:t>
          </a:r>
        </a:p>
        <a:p>
          <a:r>
            <a:rPr lang="en-GB" sz="1100" baseline="0"/>
            <a:t>Ver Key subjects of the Engineering Educational Program</a:t>
          </a:r>
          <a:endParaRPr lang="en-GB" sz="1100"/>
        </a:p>
        <a:p>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203946</xdr:colOff>
      <xdr:row>31</xdr:row>
      <xdr:rowOff>175933</xdr:rowOff>
    </xdr:from>
    <xdr:to>
      <xdr:col>18</xdr:col>
      <xdr:colOff>60232</xdr:colOff>
      <xdr:row>49</xdr:row>
      <xdr:rowOff>165981</xdr:rowOff>
    </xdr:to>
    <xdr:pic>
      <xdr:nvPicPr>
        <xdr:cNvPr id="2" name="1 Imagen"/>
        <xdr:cNvPicPr>
          <a:picLocks noChangeAspect="1"/>
        </xdr:cNvPicPr>
      </xdr:nvPicPr>
      <xdr:blipFill>
        <a:blip xmlns:r="http://schemas.openxmlformats.org/officeDocument/2006/relationships" r:embed="rId1"/>
        <a:stretch>
          <a:fillRect/>
        </a:stretch>
      </xdr:blipFill>
      <xdr:spPr>
        <a:xfrm>
          <a:off x="12788152" y="6103845"/>
          <a:ext cx="6714286" cy="3419048"/>
        </a:xfrm>
        <a:prstGeom prst="rect">
          <a:avLst/>
        </a:prstGeom>
      </xdr:spPr>
    </xdr:pic>
    <xdr:clientData/>
  </xdr:twoCellAnchor>
  <xdr:twoCellAnchor editAs="oneCell">
    <xdr:from>
      <xdr:col>9</xdr:col>
      <xdr:colOff>414367</xdr:colOff>
      <xdr:row>0</xdr:row>
      <xdr:rowOff>0</xdr:rowOff>
    </xdr:from>
    <xdr:to>
      <xdr:col>21</xdr:col>
      <xdr:colOff>503426</xdr:colOff>
      <xdr:row>25</xdr:row>
      <xdr:rowOff>113562</xdr:rowOff>
    </xdr:to>
    <xdr:pic>
      <xdr:nvPicPr>
        <xdr:cNvPr id="4" name="Imagen 3"/>
        <xdr:cNvPicPr>
          <a:picLocks noChangeAspect="1"/>
        </xdr:cNvPicPr>
      </xdr:nvPicPr>
      <xdr:blipFill>
        <a:blip xmlns:r="http://schemas.openxmlformats.org/officeDocument/2006/relationships" r:embed="rId2"/>
        <a:stretch>
          <a:fillRect/>
        </a:stretch>
      </xdr:blipFill>
      <xdr:spPr>
        <a:xfrm>
          <a:off x="12996892" y="0"/>
          <a:ext cx="9233059" cy="4876062"/>
        </a:xfrm>
        <a:prstGeom prst="rect">
          <a:avLst/>
        </a:prstGeom>
      </xdr:spPr>
    </xdr:pic>
    <xdr:clientData/>
  </xdr:twoCellAnchor>
  <xdr:twoCellAnchor>
    <xdr:from>
      <xdr:col>4</xdr:col>
      <xdr:colOff>707652</xdr:colOff>
      <xdr:row>31</xdr:row>
      <xdr:rowOff>189380</xdr:rowOff>
    </xdr:from>
    <xdr:to>
      <xdr:col>8</xdr:col>
      <xdr:colOff>947458</xdr:colOff>
      <xdr:row>63</xdr:row>
      <xdr:rowOff>74935</xdr:rowOff>
    </xdr:to>
    <xdr:grpSp>
      <xdr:nvGrpSpPr>
        <xdr:cNvPr id="8" name="Grupo 7"/>
        <xdr:cNvGrpSpPr/>
      </xdr:nvGrpSpPr>
      <xdr:grpSpPr>
        <a:xfrm>
          <a:off x="6052858" y="6117292"/>
          <a:ext cx="6515100" cy="5981555"/>
          <a:chOff x="2257425" y="7515225"/>
          <a:chExt cx="5780952" cy="5895830"/>
        </a:xfrm>
      </xdr:grpSpPr>
      <xdr:pic>
        <xdr:nvPicPr>
          <xdr:cNvPr id="6" name="Imagen 5"/>
          <xdr:cNvPicPr>
            <a:picLocks noChangeAspect="1"/>
          </xdr:cNvPicPr>
        </xdr:nvPicPr>
        <xdr:blipFill>
          <a:blip xmlns:r="http://schemas.openxmlformats.org/officeDocument/2006/relationships" r:embed="rId3"/>
          <a:stretch>
            <a:fillRect/>
          </a:stretch>
        </xdr:blipFill>
        <xdr:spPr>
          <a:xfrm>
            <a:off x="2257425" y="7515225"/>
            <a:ext cx="5761905" cy="4761905"/>
          </a:xfrm>
          <a:prstGeom prst="rect">
            <a:avLst/>
          </a:prstGeom>
        </xdr:spPr>
      </xdr:pic>
      <xdr:pic>
        <xdr:nvPicPr>
          <xdr:cNvPr id="7" name="Imagen 6"/>
          <xdr:cNvPicPr>
            <a:picLocks noChangeAspect="1"/>
          </xdr:cNvPicPr>
        </xdr:nvPicPr>
        <xdr:blipFill>
          <a:blip xmlns:r="http://schemas.openxmlformats.org/officeDocument/2006/relationships" r:embed="rId4"/>
          <a:stretch>
            <a:fillRect/>
          </a:stretch>
        </xdr:blipFill>
        <xdr:spPr>
          <a:xfrm>
            <a:off x="2257425" y="12249150"/>
            <a:ext cx="5780952" cy="1161905"/>
          </a:xfrm>
          <a:prstGeom prst="rect">
            <a:avLst/>
          </a:prstGeom>
        </xdr:spPr>
      </xdr:pic>
    </xdr:grpSp>
    <xdr:clientData/>
  </xdr:twoCellAnchor>
  <xdr:twoCellAnchor>
    <xdr:from>
      <xdr:col>1</xdr:col>
      <xdr:colOff>235323</xdr:colOff>
      <xdr:row>4</xdr:row>
      <xdr:rowOff>156884</xdr:rowOff>
    </xdr:from>
    <xdr:to>
      <xdr:col>1</xdr:col>
      <xdr:colOff>3018864</xdr:colOff>
      <xdr:row>7</xdr:row>
      <xdr:rowOff>44824</xdr:rowOff>
    </xdr:to>
    <xdr:sp macro="" textlink="">
      <xdr:nvSpPr>
        <xdr:cNvPr id="9" name="CuadroTexto 8"/>
        <xdr:cNvSpPr txBox="1"/>
      </xdr:nvSpPr>
      <xdr:spPr>
        <a:xfrm>
          <a:off x="997323" y="907678"/>
          <a:ext cx="2783541" cy="470646"/>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La ESI dispone</a:t>
          </a:r>
          <a:r>
            <a:rPr lang="en-GB" sz="1100" baseline="0">
              <a:solidFill>
                <a:schemeClr val="dk1"/>
              </a:solidFill>
              <a:effectLst/>
              <a:latin typeface="+mn-lt"/>
              <a:ea typeface="+mn-ea"/>
              <a:cs typeface="+mn-cs"/>
            </a:rPr>
            <a:t> de acuerdo de doble título en Ingeniería Mecánica</a:t>
          </a:r>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750006</xdr:colOff>
      <xdr:row>0</xdr:row>
      <xdr:rowOff>0</xdr:rowOff>
    </xdr:from>
    <xdr:to>
      <xdr:col>19</xdr:col>
      <xdr:colOff>408784</xdr:colOff>
      <xdr:row>20</xdr:row>
      <xdr:rowOff>180300</xdr:rowOff>
    </xdr:to>
    <xdr:pic>
      <xdr:nvPicPr>
        <xdr:cNvPr id="2" name="1 Imagen"/>
        <xdr:cNvPicPr>
          <a:picLocks noChangeAspect="1"/>
        </xdr:cNvPicPr>
      </xdr:nvPicPr>
      <xdr:blipFill>
        <a:blip xmlns:r="http://schemas.openxmlformats.org/officeDocument/2006/relationships" r:embed="rId1"/>
        <a:stretch>
          <a:fillRect/>
        </a:stretch>
      </xdr:blipFill>
      <xdr:spPr>
        <a:xfrm>
          <a:off x="17980731" y="0"/>
          <a:ext cx="6612028" cy="3990300"/>
        </a:xfrm>
        <a:prstGeom prst="rect">
          <a:avLst/>
        </a:prstGeom>
      </xdr:spPr>
    </xdr:pic>
    <xdr:clientData/>
  </xdr:twoCellAnchor>
  <xdr:twoCellAnchor>
    <xdr:from>
      <xdr:col>5</xdr:col>
      <xdr:colOff>133350</xdr:colOff>
      <xdr:row>43</xdr:row>
      <xdr:rowOff>57151</xdr:rowOff>
    </xdr:from>
    <xdr:to>
      <xdr:col>5</xdr:col>
      <xdr:colOff>2676525</xdr:colOff>
      <xdr:row>44</xdr:row>
      <xdr:rowOff>19051</xdr:rowOff>
    </xdr:to>
    <xdr:sp macro="" textlink="">
      <xdr:nvSpPr>
        <xdr:cNvPr id="4" name="Rectángulo 3"/>
        <xdr:cNvSpPr/>
      </xdr:nvSpPr>
      <xdr:spPr>
        <a:xfrm>
          <a:off x="5524500" y="8267701"/>
          <a:ext cx="2543175" cy="1524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9</xdr:col>
      <xdr:colOff>88552</xdr:colOff>
      <xdr:row>22</xdr:row>
      <xdr:rowOff>77037</xdr:rowOff>
    </xdr:from>
    <xdr:to>
      <xdr:col>13</xdr:col>
      <xdr:colOff>655643</xdr:colOff>
      <xdr:row>32</xdr:row>
      <xdr:rowOff>114894</xdr:rowOff>
    </xdr:to>
    <xdr:pic>
      <xdr:nvPicPr>
        <xdr:cNvPr id="8" name="2 Imagen"/>
        <xdr:cNvPicPr>
          <a:picLocks noChangeAspect="1"/>
        </xdr:cNvPicPr>
      </xdr:nvPicPr>
      <xdr:blipFill>
        <a:blip xmlns:r="http://schemas.openxmlformats.org/officeDocument/2006/relationships" r:embed="rId2"/>
        <a:stretch>
          <a:fillRect/>
        </a:stretch>
      </xdr:blipFill>
      <xdr:spPr>
        <a:xfrm>
          <a:off x="12678870" y="4268037"/>
          <a:ext cx="6732364" cy="1942857"/>
        </a:xfrm>
        <a:prstGeom prst="rect">
          <a:avLst/>
        </a:prstGeom>
      </xdr:spPr>
    </xdr:pic>
    <xdr:clientData/>
  </xdr:twoCellAnchor>
  <xdr:twoCellAnchor>
    <xdr:from>
      <xdr:col>5</xdr:col>
      <xdr:colOff>28575</xdr:colOff>
      <xdr:row>42</xdr:row>
      <xdr:rowOff>180976</xdr:rowOff>
    </xdr:from>
    <xdr:to>
      <xdr:col>5</xdr:col>
      <xdr:colOff>2857500</xdr:colOff>
      <xdr:row>44</xdr:row>
      <xdr:rowOff>104776</xdr:rowOff>
    </xdr:to>
    <xdr:sp macro="" textlink="">
      <xdr:nvSpPr>
        <xdr:cNvPr id="5" name="CuadroTexto 4"/>
        <xdr:cNvSpPr txBox="1"/>
      </xdr:nvSpPr>
      <xdr:spPr>
        <a:xfrm>
          <a:off x="5419725" y="8201026"/>
          <a:ext cx="2828925" cy="304800"/>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  </a:t>
          </a:r>
        </a:p>
      </xdr:txBody>
    </xdr:sp>
    <xdr:clientData/>
  </xdr:twoCellAnchor>
  <xdr:twoCellAnchor>
    <xdr:from>
      <xdr:col>0</xdr:col>
      <xdr:colOff>647700</xdr:colOff>
      <xdr:row>3</xdr:row>
      <xdr:rowOff>161925</xdr:rowOff>
    </xdr:from>
    <xdr:to>
      <xdr:col>2</xdr:col>
      <xdr:colOff>249891</xdr:colOff>
      <xdr:row>7</xdr:row>
      <xdr:rowOff>53228</xdr:rowOff>
    </xdr:to>
    <xdr:sp macro="" textlink="">
      <xdr:nvSpPr>
        <xdr:cNvPr id="6" name="CuadroTexto 5"/>
        <xdr:cNvSpPr txBox="1"/>
      </xdr:nvSpPr>
      <xdr:spPr>
        <a:xfrm>
          <a:off x="647700" y="733425"/>
          <a:ext cx="2783541" cy="653303"/>
        </a:xfrm>
        <a:prstGeom prst="rect">
          <a:avLst/>
        </a:prstGeom>
        <a:no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Se recomienda</a:t>
          </a:r>
          <a:r>
            <a:rPr lang="en-GB" sz="1100" baseline="0">
              <a:solidFill>
                <a:schemeClr val="dk1"/>
              </a:solidFill>
              <a:effectLst/>
              <a:latin typeface="+mn-lt"/>
              <a:ea typeface="+mn-ea"/>
              <a:cs typeface="+mn-cs"/>
            </a:rPr>
            <a:t> cursar optativas de movilidad</a:t>
          </a:r>
        </a:p>
        <a:p>
          <a:r>
            <a:rPr lang="en-GB" sz="1100" baseline="0">
              <a:solidFill>
                <a:schemeClr val="dk1"/>
              </a:solidFill>
              <a:effectLst/>
              <a:latin typeface="+mn-lt"/>
              <a:ea typeface="+mn-ea"/>
              <a:cs typeface="+mn-cs"/>
            </a:rPr>
            <a:t>Ofertan varias asignaturas en inglés a nivel de Bachelor y Máster</a:t>
          </a:r>
          <a:endParaRPr lang="en-GB" sz="11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152400</xdr:rowOff>
    </xdr:from>
    <xdr:to>
      <xdr:col>13</xdr:col>
      <xdr:colOff>360684</xdr:colOff>
      <xdr:row>16</xdr:row>
      <xdr:rowOff>123448</xdr:rowOff>
    </xdr:to>
    <xdr:pic>
      <xdr:nvPicPr>
        <xdr:cNvPr id="4" name="Imagen 3"/>
        <xdr:cNvPicPr>
          <a:picLocks noChangeAspect="1"/>
        </xdr:cNvPicPr>
      </xdr:nvPicPr>
      <xdr:blipFill>
        <a:blip xmlns:r="http://schemas.openxmlformats.org/officeDocument/2006/relationships" r:embed="rId1"/>
        <a:stretch>
          <a:fillRect/>
        </a:stretch>
      </xdr:blipFill>
      <xdr:spPr>
        <a:xfrm>
          <a:off x="142875" y="152400"/>
          <a:ext cx="10123809" cy="3019048"/>
        </a:xfrm>
        <a:prstGeom prst="rect">
          <a:avLst/>
        </a:prstGeom>
      </xdr:spPr>
    </xdr:pic>
    <xdr:clientData/>
  </xdr:twoCellAnchor>
  <xdr:twoCellAnchor editAs="oneCell">
    <xdr:from>
      <xdr:col>0</xdr:col>
      <xdr:colOff>219074</xdr:colOff>
      <xdr:row>16</xdr:row>
      <xdr:rowOff>123825</xdr:rowOff>
    </xdr:from>
    <xdr:to>
      <xdr:col>13</xdr:col>
      <xdr:colOff>323849</xdr:colOff>
      <xdr:row>31</xdr:row>
      <xdr:rowOff>2869</xdr:rowOff>
    </xdr:to>
    <xdr:pic>
      <xdr:nvPicPr>
        <xdr:cNvPr id="2" name="Imagen 1"/>
        <xdr:cNvPicPr>
          <a:picLocks noChangeAspect="1"/>
        </xdr:cNvPicPr>
      </xdr:nvPicPr>
      <xdr:blipFill>
        <a:blip xmlns:r="http://schemas.openxmlformats.org/officeDocument/2006/relationships" r:embed="rId2"/>
        <a:stretch>
          <a:fillRect/>
        </a:stretch>
      </xdr:blipFill>
      <xdr:spPr>
        <a:xfrm>
          <a:off x="219074" y="3171825"/>
          <a:ext cx="10010775" cy="27365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hei.fr/wp-content/uploads/2015/07/COURSE-CATALOGUE-2015-2016.pdf" TargetMode="External"/><Relationship Id="rId18" Type="http://schemas.openxmlformats.org/officeDocument/2006/relationships/hyperlink" Target="http://web.polytech.univ-nantes.fr/" TargetMode="External"/><Relationship Id="rId26" Type="http://schemas.openxmlformats.org/officeDocument/2006/relationships/hyperlink" Target="http://www.ch.tum.de&#160;" TargetMode="External"/><Relationship Id="rId39" Type="http://schemas.openxmlformats.org/officeDocument/2006/relationships/hyperlink" Target="http://www.wieik.pk.edu.pl/en/" TargetMode="External"/><Relationship Id="rId21" Type="http://schemas.openxmlformats.org/officeDocument/2006/relationships/hyperlink" Target="http://www.unisa.it/facolta/ingegneria/index" TargetMode="External"/><Relationship Id="rId34" Type="http://schemas.openxmlformats.org/officeDocument/2006/relationships/hyperlink" Target="https://www.frankfurt-university.de/fachbereiche/fb2/studiengaengefb2/bachelor-studiengaenge/energieeffizienz-und-erneuerbare-energien-elektrotechnik-b-eng.html" TargetMode="External"/><Relationship Id="rId42" Type="http://schemas.openxmlformats.org/officeDocument/2006/relationships/hyperlink" Target="http://www.en.bwm.pk.edu.pl/fece,s24.html?i4s3" TargetMode="External"/><Relationship Id="rId47" Type="http://schemas.openxmlformats.org/officeDocument/2006/relationships/hyperlink" Target="https://www.frankfurt-university.de/fileadmin/de/Fachbereiche/FB2/Praxisreferat/MHB_Ba_EEE__10.01.2014_.pdf" TargetMode="External"/><Relationship Id="rId50" Type="http://schemas.openxmlformats.org/officeDocument/2006/relationships/hyperlink" Target="https://onderwijsaanbod.kuleuven.be/2015/opleidingen/e/SC_51601483.htm" TargetMode="External"/><Relationship Id="rId55" Type="http://schemas.openxmlformats.org/officeDocument/2006/relationships/hyperlink" Target="http://ise.ualg.pt/rc/pt/curso/1524" TargetMode="External"/><Relationship Id="rId63" Type="http://schemas.openxmlformats.org/officeDocument/2006/relationships/hyperlink" Target="http://www.univ-valenciennes.fr/ISTV/" TargetMode="External"/><Relationship Id="rId68" Type="http://schemas.openxmlformats.org/officeDocument/2006/relationships/hyperlink" Target="http://dsm.pwr.edu.pl/en/international-students/exchange-erasmus/incoming/erasmus-plus/courses-in-english/academic-year-2017-2018" TargetMode="External"/><Relationship Id="rId76" Type="http://schemas.openxmlformats.org/officeDocument/2006/relationships/vmlDrawing" Target="../drawings/vmlDrawing1.vml"/><Relationship Id="rId7" Type="http://schemas.openxmlformats.org/officeDocument/2006/relationships/hyperlink" Target="http://web.unisa.it/didattica/corsi-laurea?corso=505&amp;anno=2016" TargetMode="External"/><Relationship Id="rId71" Type="http://schemas.openxmlformats.org/officeDocument/2006/relationships/hyperlink" Target="mailto:marek.mlynczak@pwr.edu.pl" TargetMode="External"/><Relationship Id="rId2" Type="http://schemas.openxmlformats.org/officeDocument/2006/relationships/hyperlink" Target="http://www.ece.ntua.gr/" TargetMode="External"/><Relationship Id="rId16" Type="http://schemas.openxmlformats.org/officeDocument/2006/relationships/hyperlink" Target="http://www.hei.fr/" TargetMode="External"/><Relationship Id="rId29" Type="http://schemas.openxmlformats.org/officeDocument/2006/relationships/hyperlink" Target="http://iiw.kuleuven.be/groept/" TargetMode="External"/><Relationship Id="rId11" Type="http://schemas.openxmlformats.org/officeDocument/2006/relationships/hyperlink" Target="http://web.polytech.univ-nantes.fr/1517/0/fiche___formation/&amp;RH=1336143536804" TargetMode="External"/><Relationship Id="rId24" Type="http://schemas.openxmlformats.org/officeDocument/2006/relationships/hyperlink" Target="http://ise.ualg.pt/home/" TargetMode="External"/><Relationship Id="rId32" Type="http://schemas.openxmlformats.org/officeDocument/2006/relationships/hyperlink" Target="https://www.pxl.be/" TargetMode="External"/><Relationship Id="rId37" Type="http://schemas.openxmlformats.org/officeDocument/2006/relationships/hyperlink" Target="http://www.mech.pk.edu.pl/" TargetMode="External"/><Relationship Id="rId40" Type="http://schemas.openxmlformats.org/officeDocument/2006/relationships/hyperlink" Target="http://www.ti.bfh.ch/en" TargetMode="External"/><Relationship Id="rId45" Type="http://schemas.openxmlformats.org/officeDocument/2006/relationships/hyperlink" Target="http://enib.fr/fr/formation/formation-ingenieur/cycle-ingenieur" TargetMode="External"/><Relationship Id="rId53" Type="http://schemas.openxmlformats.org/officeDocument/2006/relationships/hyperlink" Target="https://www4.ceda.polimi.it/manifesti/manifesti/controller/ManifestoPublic.do?check_params=1&amp;k_corso_la=342&amp;check_params=1&amp;aa=2012&amp;lang=EN&amp;k_cf=1&amp;__pj0=0&amp;__pj1=fb7c029e0be08a474b40324c695a67be" TargetMode="External"/><Relationship Id="rId58" Type="http://schemas.openxmlformats.org/officeDocument/2006/relationships/hyperlink" Target="http://web.polytech.univ-nantes.fr/3303/0/fiche___formation/&amp;RH=1336143536804" TargetMode="External"/><Relationship Id="rId66" Type="http://schemas.openxmlformats.org/officeDocument/2006/relationships/hyperlink" Target="http://www.portal.pwr.wroc.pl/345888,242.dhtml?s=345984" TargetMode="External"/><Relationship Id="rId74" Type="http://schemas.openxmlformats.org/officeDocument/2006/relationships/hyperlink" Target="https://dwm.pwr.edu.pl/erasmus/372/courses_in_english.html" TargetMode="External"/><Relationship Id="rId5" Type="http://schemas.openxmlformats.org/officeDocument/2006/relationships/hyperlink" Target="http://www.ti.bfh.ch/en" TargetMode="External"/><Relationship Id="rId15" Type="http://schemas.openxmlformats.org/officeDocument/2006/relationships/hyperlink" Target="http://www2.unitbv.ro/Default.aspx?alias=www2.unitbv.ro/iesc/en" TargetMode="External"/><Relationship Id="rId23" Type="http://schemas.openxmlformats.org/officeDocument/2006/relationships/hyperlink" Target="http://www.ingegneria.unifi.it/" TargetMode="External"/><Relationship Id="rId28" Type="http://schemas.openxmlformats.org/officeDocument/2006/relationships/hyperlink" Target="http://iiw.kuleuven.be/groept/" TargetMode="External"/><Relationship Id="rId36" Type="http://schemas.openxmlformats.org/officeDocument/2006/relationships/hyperlink" Target="http://enib.fr/fr/" TargetMode="External"/><Relationship Id="rId49" Type="http://schemas.openxmlformats.org/officeDocument/2006/relationships/hyperlink" Target="http://www.sle.kit.edu/downloads/studiengaenge/KIT_Elektrotechnik_und_Informationstechnik_BA_MA.pdf" TargetMode="External"/><Relationship Id="rId57" Type="http://schemas.openxmlformats.org/officeDocument/2006/relationships/hyperlink" Target="http://www.unife.it/ing/meccanica/studiare/piani-di-studio" TargetMode="External"/><Relationship Id="rId61" Type="http://schemas.openxmlformats.org/officeDocument/2006/relationships/hyperlink" Target="http://web.polytech.univ-nantes.fr/" TargetMode="External"/><Relationship Id="rId10" Type="http://schemas.openxmlformats.org/officeDocument/2006/relationships/hyperlink" Target="mailto:sova.d@unitbv.ro" TargetMode="External"/><Relationship Id="rId19" Type="http://schemas.openxmlformats.org/officeDocument/2006/relationships/hyperlink" Target="http://web.polytech.univ-nantes.fr/" TargetMode="External"/><Relationship Id="rId31" Type="http://schemas.openxmlformats.org/officeDocument/2006/relationships/hyperlink" Target="http://www.intl.kit.edu/istudent/" TargetMode="External"/><Relationship Id="rId44" Type="http://schemas.openxmlformats.org/officeDocument/2006/relationships/hyperlink" Target="http://www.mech.pk.edu.pl/index.php/studyinenglish/courses-and-final-works-for-erasmus-students" TargetMode="External"/><Relationship Id="rId52" Type="http://schemas.openxmlformats.org/officeDocument/2006/relationships/hyperlink" Target="https://onderwijsaanbod.kuleuven.be/2015/opleidingen/e/SC_51601483.htm" TargetMode="External"/><Relationship Id="rId60" Type="http://schemas.openxmlformats.org/officeDocument/2006/relationships/hyperlink" Target="http://web.polytech.univ-nantes.fr/1517/0/fiche___formation/&amp;RH=1336143536804" TargetMode="External"/><Relationship Id="rId65" Type="http://schemas.openxmlformats.org/officeDocument/2006/relationships/hyperlink" Target="http://www.portal.pwr.wroc.pl/345888,242.dhtml?s=346079" TargetMode="External"/><Relationship Id="rId73" Type="http://schemas.openxmlformats.org/officeDocument/2006/relationships/hyperlink" Target="http://sciences-techniques.univ-rouen.fr/ufr-des-sciences-et-techniques-279473.kjsp?RH=1378317039388" TargetMode="External"/><Relationship Id="rId4" Type="http://schemas.openxmlformats.org/officeDocument/2006/relationships/hyperlink" Target="http://bahcesehir.edu.tr/icerik/4615-electric-and-electronic-engineering-undergraduate-program" TargetMode="External"/><Relationship Id="rId9" Type="http://schemas.openxmlformats.org/officeDocument/2006/relationships/hyperlink" Target="mailto:incoming@unitbv.ro" TargetMode="External"/><Relationship Id="rId14" Type="http://schemas.openxmlformats.org/officeDocument/2006/relationships/hyperlink" Target="http://www.hei.fr/wp-content/uploads/2015/07/COURSE-CATALOGUE-2015-2016.pdf" TargetMode="External"/><Relationship Id="rId22" Type="http://schemas.openxmlformats.org/officeDocument/2006/relationships/hyperlink" Target="http://endif.unife.it/it" TargetMode="External"/><Relationship Id="rId27" Type="http://schemas.openxmlformats.org/officeDocument/2006/relationships/hyperlink" Target="http://www.polimi.it/" TargetMode="External"/><Relationship Id="rId30" Type="http://schemas.openxmlformats.org/officeDocument/2006/relationships/hyperlink" Target="http://iiw.kuleuven.be/groept/" TargetMode="External"/><Relationship Id="rId35" Type="http://schemas.openxmlformats.org/officeDocument/2006/relationships/hyperlink" Target="https://www.frankfurt-university.de/fachbereiche/fb2/studiengaengefb2/bachelor-studiengaenge/maschinenbau-b-eng.html" TargetMode="External"/><Relationship Id="rId43" Type="http://schemas.openxmlformats.org/officeDocument/2006/relationships/hyperlink" Target="http://www.en.bwm.pk.edu.pl/fcet,s27.html?i7s6" TargetMode="External"/><Relationship Id="rId48" Type="http://schemas.openxmlformats.org/officeDocument/2006/relationships/hyperlink" Target="https://www.pxl.be/Pub/International/(13217)-Home-International-Degree-programmes/(13217)-Home-International-International-courses-PXL-Tech/Electromechanics.html" TargetMode="External"/><Relationship Id="rId56" Type="http://schemas.openxmlformats.org/officeDocument/2006/relationships/hyperlink" Target="http://www.unifi.it/p-cor2-2015-101226-B049-B01-1-0.html" TargetMode="External"/><Relationship Id="rId64" Type="http://schemas.openxmlformats.org/officeDocument/2006/relationships/hyperlink" Target="http://formations.univ-valenciennes.fr/cdm/subProgram/FR_RNE_0593279U_PR_S3SPI262/FR_RNE_0593279U_PR_SOF-96/contenu" TargetMode="External"/><Relationship Id="rId69" Type="http://schemas.openxmlformats.org/officeDocument/2006/relationships/hyperlink" Target="https://dwm.pwr.edu.pl/erasmus/372/courses_in_english.html" TargetMode="External"/><Relationship Id="rId77" Type="http://schemas.openxmlformats.org/officeDocument/2006/relationships/comments" Target="../comments1.xml"/><Relationship Id="rId8" Type="http://schemas.openxmlformats.org/officeDocument/2006/relationships/hyperlink" Target="mailto:incoming@unitbv.ro" TargetMode="External"/><Relationship Id="rId51" Type="http://schemas.openxmlformats.org/officeDocument/2006/relationships/hyperlink" Target="https://onderwijsaanbod.kuleuven.be/2015/opleidingen/e/SC_51601483.htm" TargetMode="External"/><Relationship Id="rId72" Type="http://schemas.openxmlformats.org/officeDocument/2006/relationships/hyperlink" Target="http://www.ece.ntua.gr/index.php?option=com_courses&amp;Itemid=54&amp;lang=el" TargetMode="External"/><Relationship Id="rId3" Type="http://schemas.openxmlformats.org/officeDocument/2006/relationships/hyperlink" Target="http://www.bahcesehir.edu.tr/icerik/3930-faculty-of-engineering" TargetMode="External"/><Relationship Id="rId12" Type="http://schemas.openxmlformats.org/officeDocument/2006/relationships/hyperlink" Target="http://web.polytech.univ-nantes.fr/3303/0/fiche___formation/&amp;RH=1336143536804" TargetMode="External"/><Relationship Id="rId17" Type="http://schemas.openxmlformats.org/officeDocument/2006/relationships/hyperlink" Target="http://www.hei.fr/" TargetMode="External"/><Relationship Id="rId25" Type="http://schemas.openxmlformats.org/officeDocument/2006/relationships/hyperlink" Target="http://ise.ualg.pt/home/" TargetMode="External"/><Relationship Id="rId33" Type="http://schemas.openxmlformats.org/officeDocument/2006/relationships/hyperlink" Target="http://www.fh-jena.de/fhj/fhjena/de/Seiten/default.aspx" TargetMode="External"/><Relationship Id="rId38" Type="http://schemas.openxmlformats.org/officeDocument/2006/relationships/hyperlink" Target="http://www.chemia.pk.edu.pl/" TargetMode="External"/><Relationship Id="rId46" Type="http://schemas.openxmlformats.org/officeDocument/2006/relationships/hyperlink" Target="https://www.frankfurt-university.de/fileadmin/de/Fachbereiche/FB2/Pr%C3%BCfungsamt/Modulhandbuecher/MHB_Ba_Maschinenbau__ASIIN_30.04.2014_.pdf" TargetMode="External"/><Relationship Id="rId59" Type="http://schemas.openxmlformats.org/officeDocument/2006/relationships/hyperlink" Target="http://web.polytech.univ-nantes.fr/" TargetMode="External"/><Relationship Id="rId67" Type="http://schemas.openxmlformats.org/officeDocument/2006/relationships/hyperlink" Target="http://www.portal.pwr.wroc.pl/345888,242.dhtml?s=345965" TargetMode="External"/><Relationship Id="rId20" Type="http://schemas.openxmlformats.org/officeDocument/2006/relationships/hyperlink" Target="http://www.unitbv.ro/Default.aspx?alias=www.unitbv.ro/imen&amp;" TargetMode="External"/><Relationship Id="rId41" Type="http://schemas.openxmlformats.org/officeDocument/2006/relationships/hyperlink" Target="http://www.ti.bfh.ch/en/bachelor/electrical_and_communication_engineering/studierende/module.html" TargetMode="External"/><Relationship Id="rId54" Type="http://schemas.openxmlformats.org/officeDocument/2006/relationships/hyperlink" Target="http://www.ualg.pt/home/pt/curso/1441" TargetMode="External"/><Relationship Id="rId62" Type="http://schemas.openxmlformats.org/officeDocument/2006/relationships/hyperlink" Target="http://www.univ-valenciennes.fr/ISTV/" TargetMode="External"/><Relationship Id="rId70" Type="http://schemas.openxmlformats.org/officeDocument/2006/relationships/hyperlink" Target="mailto:dariusz.caban@pwr.edu.pl" TargetMode="External"/><Relationship Id="rId75" Type="http://schemas.openxmlformats.org/officeDocument/2006/relationships/printerSettings" Target="../printerSettings/printerSettings1.bin"/><Relationship Id="rId1" Type="http://schemas.openxmlformats.org/officeDocument/2006/relationships/hyperlink" Target="http://www.ti.bfh.ch/en/bachelor/mechanical_engineering/studierende/module.html" TargetMode="External"/><Relationship Id="rId6" Type="http://schemas.openxmlformats.org/officeDocument/2006/relationships/hyperlink" Target="mailto:dagostino@unisa.i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3" Type="http://schemas.openxmlformats.org/officeDocument/2006/relationships/hyperlink" Target="https://onderwijsaanbod.kuleuven.be/syllabi/e/T39NMEE.htm" TargetMode="External"/><Relationship Id="rId7" Type="http://schemas.openxmlformats.org/officeDocument/2006/relationships/drawing" Target="../drawings/drawing13.xml"/><Relationship Id="rId2" Type="http://schemas.openxmlformats.org/officeDocument/2006/relationships/hyperlink" Target="https://onderwijsaanbod.kuleuven.be/syllabi/e/T39CEEE.htm" TargetMode="External"/><Relationship Id="rId1" Type="http://schemas.openxmlformats.org/officeDocument/2006/relationships/hyperlink" Target="https://onderwijsaanbod.kuleuven.be/syllabi/e/T39ACEE.htm" TargetMode="External"/><Relationship Id="rId6" Type="http://schemas.openxmlformats.org/officeDocument/2006/relationships/hyperlink" Target="https://onderwijsaanbod.kuleuven.be/syllabi/e/T39EE5E.htm" TargetMode="External"/><Relationship Id="rId5" Type="http://schemas.openxmlformats.org/officeDocument/2006/relationships/hyperlink" Target="https://onderwijsaanbod.kuleuven.be/syllabi/e/T39EUOE.htm" TargetMode="External"/><Relationship Id="rId4" Type="http://schemas.openxmlformats.org/officeDocument/2006/relationships/hyperlink" Target="https://onderwijsaanbod.kuleuven.be/syllabi/e/T39FCEE.htm"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onderwijsaanbod.kuleuven.be/opleidingen/e/SC_51601483.htm" TargetMode="External"/></Relationships>
</file>

<file path=xl/worksheets/_rels/sheet1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campus.tum.de/tumonline/wblvangebot.wbshowlvoffer?porgnr=14180"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akts.bahcesehir.edu.tr/bilgipaketi/index/ders/ders_id/9108/program_kodu/04022101/h/25/s/8/st/D/ln/en/print/1/" TargetMode="External"/><Relationship Id="rId3" Type="http://schemas.openxmlformats.org/officeDocument/2006/relationships/hyperlink" Target="https://akts.bahcesehir.edu.tr/bilgipaketi/index/ders/ders_id/5984/program_kodu/04022101/h/25/s/7/st/D/ln/en/print/1/" TargetMode="External"/><Relationship Id="rId7" Type="http://schemas.openxmlformats.org/officeDocument/2006/relationships/hyperlink" Target="https://akts.bahcesehir.edu.tr/bilgipaketi/index/ders/ders_id/9106/program_kodu/04022101/h/25/s/8/st/D/ln/en/print/1/" TargetMode="External"/><Relationship Id="rId2" Type="http://schemas.openxmlformats.org/officeDocument/2006/relationships/hyperlink" Target="https://akts.bahcesehir.edu.tr/bilgipaketi/index/ders/ders_id/5982/program_kodu/04022101/h/25/s/7/st/D/ln/en/print/1/" TargetMode="External"/><Relationship Id="rId1" Type="http://schemas.openxmlformats.org/officeDocument/2006/relationships/hyperlink" Target="https://akts.bahcesehir.edu.tr/bilgipaketi/index/ders/ders_id/5982/program_kodu/04022101/h/25/s/7/st/D/ln/en/print/1/" TargetMode="External"/><Relationship Id="rId6" Type="http://schemas.openxmlformats.org/officeDocument/2006/relationships/hyperlink" Target="https://akts.bahcesehir.edu.tr/bilgipaketi/index/ders/ders_id/9107/program_kodu/04022101/h/25/s/7/st/D/ln/en/print/1/" TargetMode="External"/><Relationship Id="rId5" Type="http://schemas.openxmlformats.org/officeDocument/2006/relationships/hyperlink" Target="https://akts.bahcesehir.edu.tr/bilgipaketi/index/ders/ders_id/9095/program_kodu/04022101/h/25/s/7/st/D/ln/en/print/1/" TargetMode="External"/><Relationship Id="rId10" Type="http://schemas.openxmlformats.org/officeDocument/2006/relationships/hyperlink" Target="https://akts.bahcesehir.edu.tr/bilgipaketi/index/ders/ders_id/23851/program_kodu/04022101/h/25/s/8/st/D/ln/en/print/1/" TargetMode="External"/><Relationship Id="rId4" Type="http://schemas.openxmlformats.org/officeDocument/2006/relationships/hyperlink" Target="https://akts.bahcesehir.edu.tr/bilgipaketi/index/ders/ders_id/9112/program_kodu/04022101/h/25/s/7/st/D/ln/en/print/1/" TargetMode="External"/><Relationship Id="rId9" Type="http://schemas.openxmlformats.org/officeDocument/2006/relationships/hyperlink" Target="https://akts.bahcesehir.edu.tr/bilgipaketi/index/ders/ders_id/5978/program_kodu/04022101/h/25/s/8/st/D/ln/en/print/1/"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http://ise.ualg.pt/index.php?option=com_docman&amp;task=doc_download&amp;gid=807&amp;Itemid=287" TargetMode="External"/><Relationship Id="rId2" Type="http://schemas.openxmlformats.org/officeDocument/2006/relationships/hyperlink" Target="http://ise.ualg.pt/index.php?option=com_docman&amp;task=doc_download&amp;gid=818&amp;Itemid=287" TargetMode="External"/><Relationship Id="rId1" Type="http://schemas.openxmlformats.org/officeDocument/2006/relationships/hyperlink" Target="http://ise.ualg.pt/index.php?option=com_docman&amp;task=doc_download&amp;gid=809&amp;Itemid=287" TargetMode="External"/><Relationship Id="rId5" Type="http://schemas.openxmlformats.org/officeDocument/2006/relationships/drawing" Target="../drawings/drawing17.xml"/><Relationship Id="rId4"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8" Type="http://schemas.openxmlformats.org/officeDocument/2006/relationships/hyperlink" Target="http://www.unife.it/ing/meccanica/insegnamenti/Scienza_tecnologia_materiali/" TargetMode="External"/><Relationship Id="rId3" Type="http://schemas.openxmlformats.org/officeDocument/2006/relationships/hyperlink" Target="http://www.unife.it/ing/meccanica/insegnamenti/Scienza_metalli/" TargetMode="External"/><Relationship Id="rId7" Type="http://schemas.openxmlformats.org/officeDocument/2006/relationships/hyperlink" Target="http://www.unife.it/ing/meccanica/insegnamenti/Meccanica_azionamenti" TargetMode="External"/><Relationship Id="rId2" Type="http://schemas.openxmlformats.org/officeDocument/2006/relationships/hyperlink" Target="http://www.unife.it/ing/meccanica/insegnamenti/tecnologia-meccanica-ii-anno" TargetMode="External"/><Relationship Id="rId1" Type="http://schemas.openxmlformats.org/officeDocument/2006/relationships/hyperlink" Target="http://www.unife.it/ing/meccanica/studiare/piani-di-studio" TargetMode="External"/><Relationship Id="rId6" Type="http://schemas.openxmlformats.org/officeDocument/2006/relationships/hyperlink" Target="http://www.unife.it/ing/meccanica/insegnamenti/Sistemi_energetici" TargetMode="External"/><Relationship Id="rId5" Type="http://schemas.openxmlformats.org/officeDocument/2006/relationships/hyperlink" Target="http://www.unife.it/ing/meccanica/insegnamenti/tecniche-di-misura" TargetMode="External"/><Relationship Id="rId4" Type="http://schemas.openxmlformats.org/officeDocument/2006/relationships/hyperlink" Target="http://www.unife.it/ing/meccanica/insegnamenti/Macchine" TargetMode="External"/><Relationship Id="rId9"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3" Type="http://schemas.openxmlformats.org/officeDocument/2006/relationships/hyperlink" Target="http://sciences-techniques.univ-rouen.fr/ue-3-electrotechnique-554526.kjsp?RH=1378317039388" TargetMode="External"/><Relationship Id="rId2" Type="http://schemas.openxmlformats.org/officeDocument/2006/relationships/hyperlink" Target="http://sciences-techniques.univ-rouen.fr/ue-2-acquisition-des-donnees-554525.kjsp?RH=1378317039388" TargetMode="External"/><Relationship Id="rId1" Type="http://schemas.openxmlformats.org/officeDocument/2006/relationships/hyperlink" Target="http://sciences-techniques.univ-rouen.fr/ue-1-physique-des-semi-conducteurs-554524.kjsp?RH=1378317039388" TargetMode="External"/><Relationship Id="rId6" Type="http://schemas.openxmlformats.org/officeDocument/2006/relationships/drawing" Target="../drawings/drawing21.xml"/><Relationship Id="rId5" Type="http://schemas.openxmlformats.org/officeDocument/2006/relationships/hyperlink" Target="http://sciences-techniques.univ-rouen.fr/ue-5-science-du-numerique-3-554528.kjsp?RH=1378317039388" TargetMode="External"/><Relationship Id="rId4" Type="http://schemas.openxmlformats.org/officeDocument/2006/relationships/hyperlink" Target="http://sciences-techniques.univ-rouen.fr/ue-4-algorithmique-2-554527.kjsp?RH=1378317039388" TargetMode="Externa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www.unitbv.ro/Portals/3/Academic%20programmes/IM_IM_IF_PI_en.pdf"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hyperlink" Target="http://www.unitbv.ro/Portals/3/Academic%20programmes/IM_IM_IF_PI_en.pdf" TargetMode="External"/><Relationship Id="rId1" Type="http://schemas.openxmlformats.org/officeDocument/2006/relationships/hyperlink" Target="http://www.unitbv.ro/Portals/3/Academic%20programmes/IESC_IEC_IF_PI-en.pdf" TargetMode="Externa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hyperlink" Target="http://formations.univ-valenciennes.fr/cdm/subProgram/FR_RNE_0593279U_PR_S3SPI262/FR_RNE_0593279U_PR_SOF-15713"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hyperlink" Target="http://formations.univ-valenciennes.fr/cdm/subProgram/FR_RNE_0593279U_PR_S3SPI262/FR_RNE_0593279U_PR_SOF-15713" TargetMode="Externa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9.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javascript:moduleFenster('http://www.ti.bfh.ch/fileadmin/modules/BTM2060-de.xml');return;" TargetMode="External"/><Relationship Id="rId7" Type="http://schemas.openxmlformats.org/officeDocument/2006/relationships/hyperlink" Target="javascript:moduleFenster('http://www.ti.bfh.ch/fileadmin/modules/BTM2421-de.xml');return;" TargetMode="External"/><Relationship Id="rId2" Type="http://schemas.openxmlformats.org/officeDocument/2006/relationships/hyperlink" Target="javascript:moduleFenster('http://www.ti.bfh.ch/fileadmin/modules/BTM2313-de.xml');return;" TargetMode="External"/><Relationship Id="rId1" Type="http://schemas.openxmlformats.org/officeDocument/2006/relationships/hyperlink" Target="javascript:moduleFenster('http://www.ti.bfh.ch/fileadmin/modules/BTM3652-de.xml');return;" TargetMode="External"/><Relationship Id="rId6" Type="http://schemas.openxmlformats.org/officeDocument/2006/relationships/hyperlink" Target="javascript:moduleFenster('http://www.ti.bfh.ch/fileadmin/modules/BTM2420-de.xml');return;" TargetMode="External"/><Relationship Id="rId5" Type="http://schemas.openxmlformats.org/officeDocument/2006/relationships/hyperlink" Target="javascript:moduleFenster('http://www.ti.bfh.ch/fileadmin/modules/BTM2312-de.xml');return;" TargetMode="External"/><Relationship Id="rId4" Type="http://schemas.openxmlformats.org/officeDocument/2006/relationships/hyperlink" Target="javascript:moduleFenster('http://www.ti.bfh.ch/fileadmin/modules/BTM2061-de.xml');return;"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X40"/>
  <sheetViews>
    <sheetView topLeftCell="F1" workbookViewId="0">
      <selection activeCell="M37" sqref="M37"/>
    </sheetView>
  </sheetViews>
  <sheetFormatPr baseColWidth="10" defaultRowHeight="15"/>
  <cols>
    <col min="1" max="1" width="15.85546875" style="1" customWidth="1"/>
    <col min="2" max="2" width="40.7109375" customWidth="1"/>
    <col min="3" max="3" width="11.42578125" style="1" customWidth="1"/>
    <col min="4" max="4" width="14.85546875" customWidth="1"/>
    <col min="5" max="5" width="28.140625" customWidth="1"/>
    <col min="6" max="6" width="13.28515625" customWidth="1"/>
    <col min="7" max="7" width="11.5703125" customWidth="1"/>
    <col min="8" max="8" width="11.42578125" customWidth="1"/>
    <col min="9" max="9" width="9.28515625" customWidth="1"/>
    <col min="10" max="10" width="40.85546875" customWidth="1"/>
    <col min="11" max="11" width="29.28515625" customWidth="1"/>
    <col min="12" max="12" width="11.5703125" style="1" customWidth="1"/>
    <col min="13" max="18" width="18.5703125" customWidth="1"/>
    <col min="19" max="19" width="29.7109375" customWidth="1"/>
    <col min="20" max="20" width="23.140625" customWidth="1"/>
    <col min="21" max="21" width="16.5703125" style="1" customWidth="1"/>
    <col min="22" max="22" width="26.140625" customWidth="1"/>
    <col min="23" max="23" width="17.85546875" customWidth="1"/>
    <col min="24" max="24" width="23" style="1" customWidth="1"/>
  </cols>
  <sheetData>
    <row r="1" spans="1:24">
      <c r="A1" s="11" t="s">
        <v>332</v>
      </c>
      <c r="B1" s="82" t="s">
        <v>357</v>
      </c>
      <c r="C1" s="6" t="s">
        <v>355</v>
      </c>
      <c r="D1" s="11" t="s">
        <v>356</v>
      </c>
      <c r="E1" s="7" t="s">
        <v>59</v>
      </c>
      <c r="F1" s="7" t="s">
        <v>324</v>
      </c>
      <c r="G1" s="7" t="s">
        <v>358</v>
      </c>
      <c r="H1" s="7" t="s">
        <v>360</v>
      </c>
      <c r="I1" s="7" t="s">
        <v>361</v>
      </c>
      <c r="J1" s="7" t="s">
        <v>359</v>
      </c>
      <c r="K1" s="7" t="s">
        <v>377</v>
      </c>
      <c r="L1" s="6" t="s">
        <v>325</v>
      </c>
      <c r="M1" s="7" t="s">
        <v>378</v>
      </c>
      <c r="N1" s="7" t="s">
        <v>379</v>
      </c>
      <c r="O1" s="7" t="s">
        <v>380</v>
      </c>
      <c r="P1" s="7" t="s">
        <v>381</v>
      </c>
      <c r="Q1" s="7" t="s">
        <v>327</v>
      </c>
      <c r="R1" s="7" t="s">
        <v>326</v>
      </c>
      <c r="S1" s="7" t="s">
        <v>382</v>
      </c>
      <c r="T1" s="7" t="s">
        <v>328</v>
      </c>
      <c r="U1" s="11" t="s">
        <v>329</v>
      </c>
      <c r="V1" s="7" t="s">
        <v>330</v>
      </c>
      <c r="W1" s="7" t="s">
        <v>331</v>
      </c>
      <c r="X1" s="11" t="s">
        <v>390</v>
      </c>
    </row>
    <row r="2" spans="1:24" hidden="1">
      <c r="A2" s="4" t="s">
        <v>362</v>
      </c>
      <c r="B2" s="5" t="s">
        <v>38</v>
      </c>
      <c r="C2" s="4">
        <v>10316</v>
      </c>
      <c r="D2" s="5" t="s">
        <v>339</v>
      </c>
      <c r="E2" s="5" t="s">
        <v>581</v>
      </c>
      <c r="F2" s="5" t="s">
        <v>580</v>
      </c>
      <c r="G2" s="5" t="s">
        <v>368</v>
      </c>
      <c r="H2" s="4">
        <v>2</v>
      </c>
      <c r="I2" s="4">
        <v>5</v>
      </c>
      <c r="J2" s="5" t="s">
        <v>369</v>
      </c>
      <c r="K2" s="5" t="s">
        <v>806</v>
      </c>
      <c r="L2" s="4" t="s">
        <v>398</v>
      </c>
      <c r="M2" s="284" t="s">
        <v>633</v>
      </c>
      <c r="N2" s="284" t="s">
        <v>632</v>
      </c>
      <c r="O2" s="149" t="s">
        <v>634</v>
      </c>
      <c r="P2" t="s">
        <v>635</v>
      </c>
      <c r="Q2" s="5" t="s">
        <v>629</v>
      </c>
      <c r="R2" t="s">
        <v>630</v>
      </c>
      <c r="S2" s="5" t="s">
        <v>82</v>
      </c>
      <c r="T2" s="5" t="s">
        <v>631</v>
      </c>
      <c r="U2" s="1" t="s">
        <v>140</v>
      </c>
      <c r="V2" s="96" t="s">
        <v>411</v>
      </c>
      <c r="W2" s="5" t="s">
        <v>638</v>
      </c>
      <c r="X2" s="1" t="s">
        <v>323</v>
      </c>
    </row>
    <row r="3" spans="1:24" hidden="1">
      <c r="A3" s="4" t="s">
        <v>362</v>
      </c>
      <c r="B3" s="5" t="s">
        <v>370</v>
      </c>
      <c r="C3" s="4">
        <v>4788</v>
      </c>
      <c r="D3" s="5" t="s">
        <v>341</v>
      </c>
      <c r="E3" s="5" t="s">
        <v>739</v>
      </c>
      <c r="F3" s="5" t="s">
        <v>740</v>
      </c>
      <c r="G3" s="5" t="s">
        <v>368</v>
      </c>
      <c r="H3" s="4">
        <v>4</v>
      </c>
      <c r="I3" s="4">
        <v>6</v>
      </c>
      <c r="J3" s="5" t="s">
        <v>367</v>
      </c>
      <c r="K3" s="5" t="s">
        <v>801</v>
      </c>
      <c r="L3" s="4" t="s">
        <v>398</v>
      </c>
      <c r="M3" s="62" t="s">
        <v>742</v>
      </c>
      <c r="N3" s="62" t="s">
        <v>741</v>
      </c>
      <c r="O3" s="149" t="s">
        <v>747</v>
      </c>
      <c r="P3" s="5" t="s">
        <v>746</v>
      </c>
      <c r="Q3" s="150" t="s">
        <v>743</v>
      </c>
      <c r="R3" s="150" t="s">
        <v>744</v>
      </c>
      <c r="S3" s="5" t="s">
        <v>384</v>
      </c>
      <c r="T3" t="s">
        <v>143</v>
      </c>
      <c r="U3" s="1" t="s">
        <v>149</v>
      </c>
      <c r="V3" s="96" t="s">
        <v>411</v>
      </c>
      <c r="W3" t="s">
        <v>474</v>
      </c>
      <c r="X3" s="1" t="s">
        <v>323</v>
      </c>
    </row>
    <row r="4" spans="1:24" hidden="1">
      <c r="A4" s="4" t="s">
        <v>362</v>
      </c>
      <c r="B4" s="5" t="s">
        <v>370</v>
      </c>
      <c r="C4" s="4">
        <v>3732</v>
      </c>
      <c r="D4" s="5" t="s">
        <v>341</v>
      </c>
      <c r="E4" s="5" t="s">
        <v>739</v>
      </c>
      <c r="F4" s="5" t="s">
        <v>740</v>
      </c>
      <c r="G4" s="5" t="s">
        <v>368</v>
      </c>
      <c r="H4" s="4">
        <v>2</v>
      </c>
      <c r="I4" s="4">
        <v>10</v>
      </c>
      <c r="J4" s="5" t="s">
        <v>364</v>
      </c>
      <c r="K4" s="5" t="s">
        <v>809</v>
      </c>
      <c r="L4" s="4" t="s">
        <v>398</v>
      </c>
      <c r="M4" s="284" t="s">
        <v>742</v>
      </c>
      <c r="N4" s="284" t="s">
        <v>741</v>
      </c>
      <c r="O4" s="149" t="s">
        <v>747</v>
      </c>
      <c r="P4" s="5" t="s">
        <v>746</v>
      </c>
      <c r="Q4" s="150" t="s">
        <v>743</v>
      </c>
      <c r="R4" s="150" t="s">
        <v>744</v>
      </c>
      <c r="S4" s="5" t="s">
        <v>82</v>
      </c>
      <c r="T4" t="s">
        <v>143</v>
      </c>
      <c r="U4" s="1" t="s">
        <v>149</v>
      </c>
      <c r="V4" s="96" t="s">
        <v>411</v>
      </c>
      <c r="W4" t="s">
        <v>474</v>
      </c>
      <c r="X4" s="1" t="s">
        <v>392</v>
      </c>
    </row>
    <row r="5" spans="1:24" hidden="1">
      <c r="A5" s="4" t="s">
        <v>362</v>
      </c>
      <c r="B5" s="5" t="s">
        <v>370</v>
      </c>
      <c r="C5" s="4">
        <v>4790</v>
      </c>
      <c r="D5" s="5" t="s">
        <v>341</v>
      </c>
      <c r="E5" s="5" t="s">
        <v>739</v>
      </c>
      <c r="F5" s="5" t="s">
        <v>740</v>
      </c>
      <c r="G5" s="5" t="s">
        <v>368</v>
      </c>
      <c r="H5" s="4">
        <v>4</v>
      </c>
      <c r="I5" s="4">
        <v>6</v>
      </c>
      <c r="J5" s="5" t="s">
        <v>366</v>
      </c>
      <c r="K5" s="5" t="s">
        <v>809</v>
      </c>
      <c r="L5" s="4" t="s">
        <v>398</v>
      </c>
      <c r="M5" s="284" t="s">
        <v>742</v>
      </c>
      <c r="N5" s="62" t="s">
        <v>741</v>
      </c>
      <c r="O5" s="149" t="s">
        <v>747</v>
      </c>
      <c r="P5" s="5" t="s">
        <v>746</v>
      </c>
      <c r="Q5" s="150" t="s">
        <v>743</v>
      </c>
      <c r="R5" s="150" t="s">
        <v>744</v>
      </c>
      <c r="S5" s="5" t="s">
        <v>82</v>
      </c>
      <c r="T5" t="s">
        <v>143</v>
      </c>
      <c r="U5" s="1" t="s">
        <v>149</v>
      </c>
      <c r="V5" s="96" t="s">
        <v>411</v>
      </c>
      <c r="W5" t="s">
        <v>474</v>
      </c>
      <c r="X5" s="1" t="s">
        <v>392</v>
      </c>
    </row>
    <row r="6" spans="1:24">
      <c r="A6" s="4" t="s">
        <v>362</v>
      </c>
      <c r="B6" s="5" t="s">
        <v>394</v>
      </c>
      <c r="C6" s="4">
        <v>10117</v>
      </c>
      <c r="D6" s="5" t="s">
        <v>334</v>
      </c>
      <c r="E6" s="5" t="s">
        <v>412</v>
      </c>
      <c r="F6" s="5" t="s">
        <v>413</v>
      </c>
      <c r="G6" s="5" t="s">
        <v>56</v>
      </c>
      <c r="H6" s="4">
        <v>1</v>
      </c>
      <c r="I6" s="4">
        <v>9</v>
      </c>
      <c r="J6" s="5" t="s">
        <v>365</v>
      </c>
      <c r="K6" s="5" t="s">
        <v>802</v>
      </c>
      <c r="L6" s="4" t="s">
        <v>398</v>
      </c>
      <c r="M6" s="284" t="s">
        <v>397</v>
      </c>
      <c r="N6" s="284" t="s">
        <v>396</v>
      </c>
      <c r="O6" s="5"/>
      <c r="P6" s="5"/>
      <c r="Q6" s="5" t="s">
        <v>399</v>
      </c>
      <c r="R6" t="s">
        <v>400</v>
      </c>
      <c r="S6" s="5" t="s">
        <v>82</v>
      </c>
      <c r="T6" t="s">
        <v>144</v>
      </c>
      <c r="U6" s="1" t="s">
        <v>149</v>
      </c>
      <c r="V6" s="96" t="s">
        <v>411</v>
      </c>
      <c r="W6" t="s">
        <v>401</v>
      </c>
      <c r="X6" s="1" t="s">
        <v>323</v>
      </c>
    </row>
    <row r="7" spans="1:24" hidden="1">
      <c r="A7" s="4" t="s">
        <v>362</v>
      </c>
      <c r="B7" s="5" t="s">
        <v>394</v>
      </c>
      <c r="C7" s="4">
        <v>10116</v>
      </c>
      <c r="D7" s="5" t="s">
        <v>334</v>
      </c>
      <c r="E7" s="5" t="s">
        <v>412</v>
      </c>
      <c r="F7" s="5" t="s">
        <v>413</v>
      </c>
      <c r="G7" s="5" t="s">
        <v>56</v>
      </c>
      <c r="H7" s="4">
        <v>1</v>
      </c>
      <c r="I7" s="4">
        <v>9</v>
      </c>
      <c r="J7" s="5" t="s">
        <v>366</v>
      </c>
      <c r="K7" s="5" t="s">
        <v>803</v>
      </c>
      <c r="L7" s="4" t="s">
        <v>398</v>
      </c>
      <c r="M7" s="284" t="s">
        <v>397</v>
      </c>
      <c r="N7" s="284" t="s">
        <v>395</v>
      </c>
      <c r="O7" s="5"/>
      <c r="P7" s="5"/>
      <c r="Q7" s="5" t="s">
        <v>399</v>
      </c>
      <c r="R7" t="s">
        <v>400</v>
      </c>
      <c r="S7" s="5" t="s">
        <v>82</v>
      </c>
      <c r="T7" t="s">
        <v>144</v>
      </c>
      <c r="U7" s="1" t="s">
        <v>149</v>
      </c>
      <c r="V7" s="96" t="s">
        <v>411</v>
      </c>
      <c r="W7" t="s">
        <v>401</v>
      </c>
      <c r="X7" s="1" t="s">
        <v>323</v>
      </c>
    </row>
    <row r="8" spans="1:24" hidden="1">
      <c r="A8" s="151" t="s">
        <v>362</v>
      </c>
      <c r="B8" s="152" t="s">
        <v>57</v>
      </c>
      <c r="C8" s="151">
        <v>3750</v>
      </c>
      <c r="D8" s="152" t="s">
        <v>353</v>
      </c>
      <c r="E8" s="152"/>
      <c r="F8" s="152"/>
      <c r="G8" s="152" t="s">
        <v>56</v>
      </c>
      <c r="H8" s="151">
        <v>2</v>
      </c>
      <c r="I8" s="151">
        <v>5</v>
      </c>
      <c r="J8" s="152" t="s">
        <v>369</v>
      </c>
      <c r="K8" s="152"/>
      <c r="L8" s="151"/>
      <c r="M8" s="152"/>
      <c r="N8" s="152"/>
      <c r="O8" s="152"/>
      <c r="P8" s="152"/>
      <c r="Q8" s="152"/>
      <c r="R8" s="152"/>
      <c r="S8" s="152" t="s">
        <v>82</v>
      </c>
      <c r="T8" s="153"/>
      <c r="U8" s="154"/>
      <c r="V8" s="153"/>
      <c r="W8" s="153"/>
      <c r="X8" s="154"/>
    </row>
    <row r="9" spans="1:24">
      <c r="A9" s="4" t="s">
        <v>362</v>
      </c>
      <c r="B9" s="5" t="s">
        <v>496</v>
      </c>
      <c r="C9" s="4">
        <v>10146</v>
      </c>
      <c r="D9" s="5" t="s">
        <v>337</v>
      </c>
      <c r="E9" s="5" t="s">
        <v>496</v>
      </c>
      <c r="F9" s="5" t="s">
        <v>529</v>
      </c>
      <c r="G9" s="5" t="s">
        <v>34</v>
      </c>
      <c r="H9" s="4">
        <v>1</v>
      </c>
      <c r="I9" s="4">
        <v>6</v>
      </c>
      <c r="J9" s="5" t="s">
        <v>365</v>
      </c>
      <c r="K9" s="5" t="s">
        <v>802</v>
      </c>
      <c r="L9" s="4" t="s">
        <v>398</v>
      </c>
      <c r="M9" s="284" t="s">
        <v>497</v>
      </c>
      <c r="N9" s="284" t="s">
        <v>498</v>
      </c>
      <c r="O9" s="5"/>
      <c r="P9" s="5"/>
      <c r="Q9" s="5" t="s">
        <v>556</v>
      </c>
      <c r="R9" s="5" t="s">
        <v>555</v>
      </c>
      <c r="S9" s="5" t="s">
        <v>82</v>
      </c>
      <c r="T9" t="s">
        <v>148</v>
      </c>
      <c r="U9" s="1" t="s">
        <v>149</v>
      </c>
      <c r="V9" s="96" t="s">
        <v>411</v>
      </c>
      <c r="W9" t="s">
        <v>528</v>
      </c>
      <c r="X9" s="1" t="s">
        <v>323</v>
      </c>
    </row>
    <row r="10" spans="1:24" hidden="1">
      <c r="A10" s="4" t="s">
        <v>362</v>
      </c>
      <c r="B10" s="5" t="s">
        <v>496</v>
      </c>
      <c r="C10" s="4">
        <v>10147</v>
      </c>
      <c r="D10" s="5" t="s">
        <v>337</v>
      </c>
      <c r="E10" s="5" t="s">
        <v>496</v>
      </c>
      <c r="F10" s="5" t="s">
        <v>529</v>
      </c>
      <c r="G10" s="5" t="s">
        <v>34</v>
      </c>
      <c r="H10" s="4">
        <v>1</v>
      </c>
      <c r="I10" s="4">
        <v>6</v>
      </c>
      <c r="J10" s="5" t="s">
        <v>364</v>
      </c>
      <c r="K10" s="5" t="s">
        <v>804</v>
      </c>
      <c r="L10" s="4" t="s">
        <v>398</v>
      </c>
      <c r="M10" s="62" t="s">
        <v>552</v>
      </c>
      <c r="N10" s="284" t="s">
        <v>530</v>
      </c>
      <c r="O10" s="5"/>
      <c r="P10" s="5"/>
      <c r="Q10" s="5" t="s">
        <v>554</v>
      </c>
      <c r="R10" s="5" t="s">
        <v>553</v>
      </c>
      <c r="S10" s="5" t="s">
        <v>82</v>
      </c>
      <c r="T10" t="s">
        <v>148</v>
      </c>
      <c r="U10" s="1" t="s">
        <v>147</v>
      </c>
      <c r="V10" s="96" t="s">
        <v>411</v>
      </c>
      <c r="W10" t="s">
        <v>557</v>
      </c>
      <c r="X10" s="1" t="s">
        <v>323</v>
      </c>
    </row>
    <row r="11" spans="1:24" s="427" customFormat="1" hidden="1">
      <c r="A11" s="421" t="s">
        <v>362</v>
      </c>
      <c r="B11" s="422" t="s">
        <v>496</v>
      </c>
      <c r="C11" s="421">
        <v>10150</v>
      </c>
      <c r="D11" s="422" t="s">
        <v>337</v>
      </c>
      <c r="E11" s="422" t="s">
        <v>496</v>
      </c>
      <c r="F11" s="422" t="s">
        <v>529</v>
      </c>
      <c r="G11" s="422" t="s">
        <v>34</v>
      </c>
      <c r="H11" s="421">
        <v>1</v>
      </c>
      <c r="I11" s="421">
        <v>6</v>
      </c>
      <c r="J11" s="422" t="s">
        <v>367</v>
      </c>
      <c r="K11" s="422"/>
      <c r="L11" s="421"/>
      <c r="M11" s="422"/>
      <c r="N11" s="422"/>
      <c r="O11" s="422"/>
      <c r="P11" s="422"/>
      <c r="Q11" s="422"/>
      <c r="R11" s="422"/>
      <c r="S11" s="422" t="s">
        <v>82</v>
      </c>
      <c r="T11" s="423" t="s">
        <v>148</v>
      </c>
      <c r="U11" s="424"/>
      <c r="V11" s="425" t="s">
        <v>411</v>
      </c>
      <c r="W11" s="423" t="s">
        <v>474</v>
      </c>
      <c r="X11" s="426" t="s">
        <v>323</v>
      </c>
    </row>
    <row r="12" spans="1:24" s="210" customFormat="1" hidden="1">
      <c r="A12" s="433" t="s">
        <v>362</v>
      </c>
      <c r="B12" s="148" t="s">
        <v>35</v>
      </c>
      <c r="C12" s="433">
        <v>3790</v>
      </c>
      <c r="D12" s="148" t="s">
        <v>338</v>
      </c>
      <c r="E12" s="148" t="s">
        <v>35</v>
      </c>
      <c r="F12" s="148" t="s">
        <v>561</v>
      </c>
      <c r="G12" s="148" t="s">
        <v>34</v>
      </c>
      <c r="H12" s="433">
        <v>2</v>
      </c>
      <c r="I12" s="433">
        <v>5</v>
      </c>
      <c r="J12" s="148" t="s">
        <v>364</v>
      </c>
      <c r="K12" s="148" t="s">
        <v>805</v>
      </c>
      <c r="L12" s="433" t="s">
        <v>423</v>
      </c>
      <c r="M12" s="434" t="s">
        <v>558</v>
      </c>
      <c r="N12" s="148"/>
      <c r="O12" s="435" t="s">
        <v>564</v>
      </c>
      <c r="P12" s="210" t="s">
        <v>563</v>
      </c>
      <c r="Q12" s="435" t="s">
        <v>559</v>
      </c>
      <c r="R12" s="436" t="s">
        <v>560</v>
      </c>
      <c r="S12" s="148" t="s">
        <v>82</v>
      </c>
      <c r="T12" s="210" t="s">
        <v>144</v>
      </c>
      <c r="U12" s="437" t="s">
        <v>142</v>
      </c>
      <c r="V12" s="438" t="s">
        <v>411</v>
      </c>
      <c r="W12" s="148" t="s">
        <v>562</v>
      </c>
      <c r="X12" s="437" t="s">
        <v>323</v>
      </c>
    </row>
    <row r="13" spans="1:24" hidden="1">
      <c r="A13" s="4" t="s">
        <v>362</v>
      </c>
      <c r="B13" s="5" t="s">
        <v>36</v>
      </c>
      <c r="C13" s="4">
        <v>3792</v>
      </c>
      <c r="D13" s="5" t="s">
        <v>340</v>
      </c>
      <c r="E13" s="5" t="s">
        <v>226</v>
      </c>
      <c r="F13" s="5" t="s">
        <v>639</v>
      </c>
      <c r="G13" s="5" t="s">
        <v>34</v>
      </c>
      <c r="H13" s="4">
        <v>1</v>
      </c>
      <c r="I13" s="4">
        <v>9</v>
      </c>
      <c r="J13" s="5" t="s">
        <v>366</v>
      </c>
      <c r="K13" s="5" t="s">
        <v>808</v>
      </c>
      <c r="L13" s="4" t="s">
        <v>398</v>
      </c>
      <c r="M13" s="62" t="s">
        <v>642</v>
      </c>
      <c r="N13" s="62" t="s">
        <v>643</v>
      </c>
      <c r="O13" s="149" t="s">
        <v>640</v>
      </c>
      <c r="P13" s="150" t="s">
        <v>641</v>
      </c>
      <c r="Q13" s="5"/>
      <c r="R13" s="5"/>
      <c r="S13" s="5" t="s">
        <v>82</v>
      </c>
      <c r="T13" t="s">
        <v>144</v>
      </c>
      <c r="U13" s="1" t="s">
        <v>146</v>
      </c>
      <c r="V13" s="96" t="s">
        <v>411</v>
      </c>
      <c r="W13" t="s">
        <v>474</v>
      </c>
      <c r="X13" s="1" t="s">
        <v>323</v>
      </c>
    </row>
    <row r="14" spans="1:24" hidden="1">
      <c r="A14" s="4" t="s">
        <v>362</v>
      </c>
      <c r="B14" s="5" t="s">
        <v>37</v>
      </c>
      <c r="C14" s="4">
        <v>3824</v>
      </c>
      <c r="D14" s="5" t="s">
        <v>344</v>
      </c>
      <c r="E14" s="5" t="s">
        <v>818</v>
      </c>
      <c r="F14" t="s">
        <v>819</v>
      </c>
      <c r="G14" s="5" t="s">
        <v>34</v>
      </c>
      <c r="H14" s="4">
        <v>1</v>
      </c>
      <c r="I14" s="4">
        <v>10</v>
      </c>
      <c r="J14" s="5" t="s">
        <v>371</v>
      </c>
      <c r="K14" t="s">
        <v>821</v>
      </c>
      <c r="L14" s="4" t="s">
        <v>398</v>
      </c>
      <c r="M14" s="62" t="s">
        <v>817</v>
      </c>
      <c r="N14" t="s">
        <v>825</v>
      </c>
      <c r="O14" t="s">
        <v>823</v>
      </c>
      <c r="P14" t="s">
        <v>822</v>
      </c>
      <c r="Q14" s="5" t="s">
        <v>826</v>
      </c>
      <c r="R14" t="s">
        <v>834</v>
      </c>
      <c r="S14" s="5" t="s">
        <v>82</v>
      </c>
      <c r="T14" s="233" t="s">
        <v>148</v>
      </c>
      <c r="U14" s="233" t="s">
        <v>816</v>
      </c>
      <c r="V14" s="96" t="s">
        <v>411</v>
      </c>
      <c r="W14" t="s">
        <v>824</v>
      </c>
      <c r="X14" s="1" t="s">
        <v>323</v>
      </c>
    </row>
    <row r="15" spans="1:24" hidden="1">
      <c r="A15" s="4" t="s">
        <v>362</v>
      </c>
      <c r="B15" s="5" t="s">
        <v>39</v>
      </c>
      <c r="C15" s="4">
        <v>3865</v>
      </c>
      <c r="D15" s="5" t="s">
        <v>336</v>
      </c>
      <c r="E15" s="5" t="s">
        <v>39</v>
      </c>
      <c r="F15" s="5" t="s">
        <v>456</v>
      </c>
      <c r="G15" s="5" t="s">
        <v>40</v>
      </c>
      <c r="H15" s="4">
        <v>2</v>
      </c>
      <c r="I15" s="4">
        <v>9</v>
      </c>
      <c r="J15" s="5" t="s">
        <v>366</v>
      </c>
      <c r="K15" s="5" t="s">
        <v>471</v>
      </c>
      <c r="L15" s="4" t="s">
        <v>398</v>
      </c>
      <c r="M15" s="284" t="s">
        <v>472</v>
      </c>
      <c r="N15" s="284" t="s">
        <v>473</v>
      </c>
      <c r="O15" s="5"/>
      <c r="P15" t="s">
        <v>470</v>
      </c>
      <c r="Q15" s="5"/>
      <c r="R15" s="5"/>
      <c r="S15" s="5" t="s">
        <v>383</v>
      </c>
      <c r="T15" t="s">
        <v>154</v>
      </c>
      <c r="U15" s="1" t="s">
        <v>149</v>
      </c>
      <c r="V15" s="96" t="s">
        <v>411</v>
      </c>
      <c r="W15" t="s">
        <v>474</v>
      </c>
      <c r="X15" s="1" t="s">
        <v>392</v>
      </c>
    </row>
    <row r="16" spans="1:24" hidden="1">
      <c r="A16" s="4" t="s">
        <v>362</v>
      </c>
      <c r="B16" s="5" t="s">
        <v>41</v>
      </c>
      <c r="C16" s="4">
        <v>4871</v>
      </c>
      <c r="D16" s="5" t="s">
        <v>350</v>
      </c>
      <c r="E16" s="330" t="s">
        <v>1164</v>
      </c>
      <c r="F16" s="5" t="s">
        <v>1165</v>
      </c>
      <c r="G16" s="5" t="s">
        <v>40</v>
      </c>
      <c r="H16" s="4">
        <v>2</v>
      </c>
      <c r="I16" s="4">
        <v>9</v>
      </c>
      <c r="J16" s="5" t="s">
        <v>367</v>
      </c>
      <c r="K16" s="5" t="s">
        <v>1175</v>
      </c>
      <c r="L16" s="4" t="s">
        <v>1169</v>
      </c>
      <c r="M16" s="284" t="s">
        <v>1168</v>
      </c>
      <c r="N16" s="284" t="s">
        <v>1172</v>
      </c>
      <c r="O16" s="5" t="s">
        <v>376</v>
      </c>
      <c r="P16" t="s">
        <v>986</v>
      </c>
      <c r="Q16" t="s">
        <v>1166</v>
      </c>
      <c r="R16" t="s">
        <v>1167</v>
      </c>
      <c r="S16" s="5" t="s">
        <v>82</v>
      </c>
      <c r="T16" t="s">
        <v>154</v>
      </c>
      <c r="U16" s="305" t="s">
        <v>1163</v>
      </c>
      <c r="V16" s="96" t="s">
        <v>411</v>
      </c>
      <c r="W16" t="s">
        <v>1171</v>
      </c>
      <c r="X16" s="1" t="s">
        <v>323</v>
      </c>
    </row>
    <row r="17" spans="1:24">
      <c r="A17" s="4" t="s">
        <v>362</v>
      </c>
      <c r="B17" s="5" t="s">
        <v>41</v>
      </c>
      <c r="C17" s="4">
        <v>3906</v>
      </c>
      <c r="D17" s="5" t="s">
        <v>350</v>
      </c>
      <c r="E17" s="330" t="s">
        <v>1164</v>
      </c>
      <c r="F17" s="5" t="s">
        <v>1165</v>
      </c>
      <c r="G17" s="5" t="s">
        <v>40</v>
      </c>
      <c r="H17" s="4">
        <v>1</v>
      </c>
      <c r="I17" s="4">
        <v>10</v>
      </c>
      <c r="J17" s="5" t="s">
        <v>365</v>
      </c>
      <c r="K17" s="5" t="s">
        <v>1176</v>
      </c>
      <c r="L17" s="4" t="s">
        <v>1170</v>
      </c>
      <c r="M17" s="284" t="s">
        <v>1168</v>
      </c>
      <c r="N17" s="284" t="s">
        <v>1172</v>
      </c>
      <c r="O17" s="5" t="s">
        <v>376</v>
      </c>
      <c r="P17" t="s">
        <v>986</v>
      </c>
      <c r="Q17" t="s">
        <v>1174</v>
      </c>
      <c r="R17" t="s">
        <v>1173</v>
      </c>
      <c r="S17" s="5" t="s">
        <v>82</v>
      </c>
      <c r="T17" t="s">
        <v>154</v>
      </c>
      <c r="U17" s="305" t="s">
        <v>1163</v>
      </c>
      <c r="V17" s="96" t="s">
        <v>411</v>
      </c>
      <c r="W17" t="s">
        <v>1171</v>
      </c>
    </row>
    <row r="18" spans="1:24" s="427" customFormat="1" hidden="1">
      <c r="A18" s="4" t="s">
        <v>362</v>
      </c>
      <c r="B18" s="5" t="s">
        <v>42</v>
      </c>
      <c r="C18" s="4">
        <v>4804</v>
      </c>
      <c r="D18" s="5" t="s">
        <v>351</v>
      </c>
      <c r="E18" t="s">
        <v>1273</v>
      </c>
      <c r="F18" t="s">
        <v>1296</v>
      </c>
      <c r="G18" s="5" t="s">
        <v>40</v>
      </c>
      <c r="H18" s="4">
        <v>1</v>
      </c>
      <c r="I18" s="4">
        <v>10</v>
      </c>
      <c r="J18" s="5" t="s">
        <v>366</v>
      </c>
      <c r="K18" s="5" t="s">
        <v>1274</v>
      </c>
      <c r="L18" s="4" t="s">
        <v>1275</v>
      </c>
      <c r="M18" s="284" t="s">
        <v>1271</v>
      </c>
      <c r="N18" s="284" t="s">
        <v>1272</v>
      </c>
      <c r="O18" s="5"/>
      <c r="P18" t="s">
        <v>1297</v>
      </c>
      <c r="Q18" t="s">
        <v>927</v>
      </c>
      <c r="R18" t="s">
        <v>1278</v>
      </c>
      <c r="S18" s="5" t="s">
        <v>82</v>
      </c>
      <c r="T18" t="s">
        <v>154</v>
      </c>
      <c r="U18" s="1" t="s">
        <v>152</v>
      </c>
      <c r="V18" s="1" t="s">
        <v>902</v>
      </c>
      <c r="W18" s="96" t="s">
        <v>411</v>
      </c>
      <c r="X18" s="1" t="s">
        <v>392</v>
      </c>
    </row>
    <row r="19" spans="1:24" hidden="1">
      <c r="A19" s="4" t="s">
        <v>362</v>
      </c>
      <c r="B19" s="5" t="s">
        <v>42</v>
      </c>
      <c r="C19" s="4">
        <v>4807</v>
      </c>
      <c r="D19" s="5" t="s">
        <v>351</v>
      </c>
      <c r="E19" t="s">
        <v>1273</v>
      </c>
      <c r="F19" t="s">
        <v>1296</v>
      </c>
      <c r="G19" s="5" t="s">
        <v>40</v>
      </c>
      <c r="H19" s="4">
        <v>1</v>
      </c>
      <c r="I19" s="4">
        <v>6</v>
      </c>
      <c r="J19" s="5" t="s">
        <v>364</v>
      </c>
      <c r="K19" s="5" t="s">
        <v>1276</v>
      </c>
      <c r="L19" s="4" t="s">
        <v>1275</v>
      </c>
      <c r="M19" s="284" t="s">
        <v>1271</v>
      </c>
      <c r="N19" s="284" t="s">
        <v>1277</v>
      </c>
      <c r="O19" s="5"/>
      <c r="P19" t="s">
        <v>1297</v>
      </c>
      <c r="Q19" t="s">
        <v>927</v>
      </c>
      <c r="R19" t="s">
        <v>1278</v>
      </c>
      <c r="S19" s="5" t="s">
        <v>383</v>
      </c>
      <c r="T19" t="s">
        <v>154</v>
      </c>
      <c r="U19" s="1" t="s">
        <v>152</v>
      </c>
      <c r="V19" s="1" t="s">
        <v>1307</v>
      </c>
      <c r="W19" s="96" t="s">
        <v>411</v>
      </c>
      <c r="X19" s="96" t="s">
        <v>1071</v>
      </c>
    </row>
    <row r="20" spans="1:24" hidden="1">
      <c r="A20" s="4" t="s">
        <v>362</v>
      </c>
      <c r="B20" s="5" t="s">
        <v>42</v>
      </c>
      <c r="C20" s="4">
        <v>4805</v>
      </c>
      <c r="D20" s="5" t="s">
        <v>351</v>
      </c>
      <c r="E20" t="s">
        <v>1273</v>
      </c>
      <c r="F20" t="s">
        <v>1296</v>
      </c>
      <c r="G20" s="5" t="s">
        <v>40</v>
      </c>
      <c r="H20" s="4">
        <v>1</v>
      </c>
      <c r="I20" s="4">
        <v>6</v>
      </c>
      <c r="J20" s="5" t="s">
        <v>364</v>
      </c>
      <c r="K20" s="5" t="s">
        <v>1276</v>
      </c>
      <c r="L20" s="4" t="s">
        <v>1275</v>
      </c>
      <c r="M20" s="284" t="s">
        <v>1271</v>
      </c>
      <c r="N20" s="284" t="s">
        <v>1277</v>
      </c>
      <c r="O20" s="5"/>
      <c r="P20" t="s">
        <v>1297</v>
      </c>
      <c r="Q20" t="s">
        <v>927</v>
      </c>
      <c r="R20" t="s">
        <v>1278</v>
      </c>
      <c r="S20" s="5" t="s">
        <v>383</v>
      </c>
      <c r="T20" t="s">
        <v>154</v>
      </c>
      <c r="U20" s="1" t="s">
        <v>152</v>
      </c>
      <c r="V20" s="1" t="s">
        <v>1307</v>
      </c>
      <c r="W20" s="96" t="s">
        <v>411</v>
      </c>
      <c r="X20" s="96" t="s">
        <v>1071</v>
      </c>
    </row>
    <row r="21" spans="1:24" hidden="1">
      <c r="A21" s="4" t="s">
        <v>362</v>
      </c>
      <c r="B21" s="5" t="s">
        <v>42</v>
      </c>
      <c r="C21" s="4">
        <v>4806</v>
      </c>
      <c r="D21" s="5" t="s">
        <v>351</v>
      </c>
      <c r="E21" t="s">
        <v>1273</v>
      </c>
      <c r="F21" t="s">
        <v>1296</v>
      </c>
      <c r="G21" s="5" t="s">
        <v>40</v>
      </c>
      <c r="H21" s="4">
        <v>1</v>
      </c>
      <c r="I21" s="4">
        <v>6</v>
      </c>
      <c r="J21" s="5" t="s">
        <v>366</v>
      </c>
      <c r="K21" s="5" t="s">
        <v>1274</v>
      </c>
      <c r="L21" s="4" t="s">
        <v>1275</v>
      </c>
      <c r="M21" s="284" t="s">
        <v>1271</v>
      </c>
      <c r="N21" s="284" t="s">
        <v>1272</v>
      </c>
      <c r="O21" s="5"/>
      <c r="P21" t="s">
        <v>1297</v>
      </c>
      <c r="Q21" t="s">
        <v>927</v>
      </c>
      <c r="R21" t="s">
        <v>1278</v>
      </c>
      <c r="S21" s="5" t="s">
        <v>82</v>
      </c>
      <c r="T21" t="s">
        <v>154</v>
      </c>
      <c r="U21" s="1" t="s">
        <v>152</v>
      </c>
      <c r="V21" s="1" t="s">
        <v>902</v>
      </c>
      <c r="W21" s="96" t="s">
        <v>411</v>
      </c>
      <c r="X21" s="1" t="s">
        <v>392</v>
      </c>
    </row>
    <row r="22" spans="1:24">
      <c r="A22" s="4" t="s">
        <v>362</v>
      </c>
      <c r="B22" s="5" t="s">
        <v>43</v>
      </c>
      <c r="C22" s="4">
        <v>4597</v>
      </c>
      <c r="D22" s="5" t="s">
        <v>352</v>
      </c>
      <c r="E22" s="5" t="s">
        <v>1317</v>
      </c>
      <c r="F22" s="5" t="s">
        <v>1309</v>
      </c>
      <c r="G22" s="5" t="s">
        <v>40</v>
      </c>
      <c r="H22" s="4">
        <v>2</v>
      </c>
      <c r="I22" s="4">
        <v>10</v>
      </c>
      <c r="J22" s="5" t="s">
        <v>365</v>
      </c>
      <c r="K22" t="s">
        <v>1310</v>
      </c>
      <c r="L22" s="4" t="s">
        <v>398</v>
      </c>
      <c r="M22" s="284" t="s">
        <v>1308</v>
      </c>
      <c r="N22" s="284" t="s">
        <v>1311</v>
      </c>
      <c r="O22" s="5" t="s">
        <v>1313</v>
      </c>
      <c r="P22" t="s">
        <v>1312</v>
      </c>
      <c r="Q22" s="5" t="s">
        <v>1314</v>
      </c>
      <c r="R22" s="5" t="s">
        <v>1315</v>
      </c>
      <c r="S22" s="5" t="s">
        <v>81</v>
      </c>
      <c r="T22" t="s">
        <v>155</v>
      </c>
      <c r="U22" s="1" t="s">
        <v>152</v>
      </c>
      <c r="V22" s="96" t="s">
        <v>411</v>
      </c>
      <c r="W22" t="s">
        <v>401</v>
      </c>
      <c r="X22" s="1" t="s">
        <v>323</v>
      </c>
    </row>
    <row r="23" spans="1:24" hidden="1">
      <c r="A23" s="4" t="s">
        <v>362</v>
      </c>
      <c r="B23" s="5" t="s">
        <v>43</v>
      </c>
      <c r="C23" s="4">
        <v>4600</v>
      </c>
      <c r="D23" s="5" t="s">
        <v>352</v>
      </c>
      <c r="E23" s="5" t="s">
        <v>1317</v>
      </c>
      <c r="F23" s="5" t="s">
        <v>1309</v>
      </c>
      <c r="G23" s="5" t="s">
        <v>40</v>
      </c>
      <c r="H23" s="4">
        <v>2</v>
      </c>
      <c r="I23" s="4">
        <v>5</v>
      </c>
      <c r="J23" s="5" t="s">
        <v>366</v>
      </c>
      <c r="K23" t="s">
        <v>1310</v>
      </c>
      <c r="L23" s="4" t="s">
        <v>398</v>
      </c>
      <c r="M23" s="284" t="s">
        <v>1308</v>
      </c>
      <c r="N23" s="5"/>
      <c r="O23" s="5" t="s">
        <v>1313</v>
      </c>
      <c r="P23" t="s">
        <v>1312</v>
      </c>
      <c r="Q23" s="5" t="s">
        <v>1314</v>
      </c>
      <c r="R23" s="5" t="s">
        <v>1315</v>
      </c>
      <c r="S23" s="5" t="s">
        <v>82</v>
      </c>
      <c r="T23" t="s">
        <v>155</v>
      </c>
      <c r="U23" s="1" t="s">
        <v>152</v>
      </c>
      <c r="V23" s="96" t="s">
        <v>411</v>
      </c>
      <c r="W23" t="s">
        <v>401</v>
      </c>
      <c r="X23" s="1" t="s">
        <v>323</v>
      </c>
    </row>
    <row r="24" spans="1:24" hidden="1">
      <c r="A24" s="1" t="s">
        <v>362</v>
      </c>
      <c r="B24" t="s">
        <v>1458</v>
      </c>
      <c r="C24" s="1">
        <v>3963</v>
      </c>
      <c r="D24" s="5" t="s">
        <v>1459</v>
      </c>
      <c r="E24" s="5" t="s">
        <v>1464</v>
      </c>
      <c r="F24" s="5" t="s">
        <v>1463</v>
      </c>
      <c r="G24" s="5" t="s">
        <v>40</v>
      </c>
      <c r="H24" s="4">
        <v>2</v>
      </c>
      <c r="I24" s="4">
        <v>9</v>
      </c>
      <c r="J24" s="5" t="s">
        <v>366</v>
      </c>
      <c r="K24" s="5" t="s">
        <v>1461</v>
      </c>
      <c r="L24" s="1" t="s">
        <v>1462</v>
      </c>
      <c r="M24" t="s">
        <v>1460</v>
      </c>
      <c r="N24" t="s">
        <v>1460</v>
      </c>
      <c r="T24" t="s">
        <v>154</v>
      </c>
      <c r="U24" s="96" t="s">
        <v>411</v>
      </c>
      <c r="V24" s="96" t="s">
        <v>411</v>
      </c>
      <c r="W24" t="s">
        <v>401</v>
      </c>
      <c r="X24" s="1" t="s">
        <v>323</v>
      </c>
    </row>
    <row r="25" spans="1:24" hidden="1">
      <c r="A25" s="421" t="s">
        <v>362</v>
      </c>
      <c r="B25" s="422" t="s">
        <v>44</v>
      </c>
      <c r="C25" s="421">
        <v>4810</v>
      </c>
      <c r="D25" s="422" t="s">
        <v>342</v>
      </c>
      <c r="E25" s="422" t="s">
        <v>798</v>
      </c>
      <c r="F25" s="422" t="s">
        <v>797</v>
      </c>
      <c r="G25" s="422" t="s">
        <v>45</v>
      </c>
      <c r="H25" s="421">
        <v>1</v>
      </c>
      <c r="I25" s="421">
        <v>9</v>
      </c>
      <c r="J25" s="422" t="s">
        <v>364</v>
      </c>
      <c r="K25" s="422" t="s">
        <v>807</v>
      </c>
      <c r="L25" s="421" t="s">
        <v>398</v>
      </c>
      <c r="M25" s="427" t="s">
        <v>780</v>
      </c>
      <c r="N25" s="439" t="s">
        <v>779</v>
      </c>
      <c r="O25" s="149" t="s">
        <v>778</v>
      </c>
      <c r="P25" s="422" t="s">
        <v>777</v>
      </c>
      <c r="Q25" s="422" t="s">
        <v>781</v>
      </c>
      <c r="R25" s="150" t="s">
        <v>782</v>
      </c>
      <c r="S25" s="422" t="s">
        <v>82</v>
      </c>
      <c r="T25" s="427" t="s">
        <v>150</v>
      </c>
      <c r="U25" s="149" t="s">
        <v>776</v>
      </c>
      <c r="V25" s="425" t="s">
        <v>411</v>
      </c>
      <c r="W25" s="425" t="s">
        <v>411</v>
      </c>
      <c r="X25" s="424" t="s">
        <v>392</v>
      </c>
    </row>
    <row r="26" spans="1:24">
      <c r="A26" s="4" t="s">
        <v>362</v>
      </c>
      <c r="B26" s="5" t="s">
        <v>46</v>
      </c>
      <c r="C26" s="4">
        <v>10060</v>
      </c>
      <c r="D26" s="5" t="s">
        <v>347</v>
      </c>
      <c r="E26" s="5" t="s">
        <v>912</v>
      </c>
      <c r="F26" s="5" t="s">
        <v>907</v>
      </c>
      <c r="G26" s="5" t="s">
        <v>47</v>
      </c>
      <c r="H26" s="4">
        <v>4</v>
      </c>
      <c r="I26" s="4">
        <v>6</v>
      </c>
      <c r="J26" s="5" t="s">
        <v>365</v>
      </c>
      <c r="K26" s="5" t="s">
        <v>898</v>
      </c>
      <c r="L26" s="4" t="s">
        <v>398</v>
      </c>
      <c r="M26" s="62" t="s">
        <v>910</v>
      </c>
      <c r="N26" s="284" t="s">
        <v>911</v>
      </c>
      <c r="O26" s="150" t="s">
        <v>913</v>
      </c>
      <c r="P26" s="150" t="s">
        <v>914</v>
      </c>
      <c r="Q26" s="5" t="s">
        <v>917</v>
      </c>
      <c r="R26" s="5" t="s">
        <v>916</v>
      </c>
      <c r="S26" s="5" t="s">
        <v>80</v>
      </c>
      <c r="T26" t="s">
        <v>151</v>
      </c>
      <c r="U26" s="285" t="s">
        <v>915</v>
      </c>
      <c r="V26" s="1" t="s">
        <v>902</v>
      </c>
      <c r="W26" s="96" t="s">
        <v>411</v>
      </c>
      <c r="X26" s="1" t="s">
        <v>392</v>
      </c>
    </row>
    <row r="27" spans="1:24">
      <c r="A27" s="4" t="s">
        <v>362</v>
      </c>
      <c r="B27" s="5" t="s">
        <v>48</v>
      </c>
      <c r="C27" s="4">
        <v>4367</v>
      </c>
      <c r="D27" s="5" t="s">
        <v>346</v>
      </c>
      <c r="E27" s="5" t="s">
        <v>899</v>
      </c>
      <c r="F27" s="5" t="s">
        <v>891</v>
      </c>
      <c r="G27" s="5" t="s">
        <v>47</v>
      </c>
      <c r="H27" s="4">
        <v>2</v>
      </c>
      <c r="I27" s="4">
        <v>6</v>
      </c>
      <c r="J27" s="5" t="s">
        <v>365</v>
      </c>
      <c r="K27" s="5" t="s">
        <v>898</v>
      </c>
      <c r="L27" s="4" t="s">
        <v>398</v>
      </c>
      <c r="M27" s="284" t="s">
        <v>897</v>
      </c>
      <c r="N27" s="284" t="s">
        <v>894</v>
      </c>
      <c r="O27" s="97" t="s">
        <v>906</v>
      </c>
      <c r="P27" s="5" t="s">
        <v>896</v>
      </c>
      <c r="Q27" s="5" t="s">
        <v>901</v>
      </c>
      <c r="R27" t="s">
        <v>900</v>
      </c>
      <c r="S27" s="5" t="s">
        <v>82</v>
      </c>
      <c r="T27" t="s">
        <v>151</v>
      </c>
      <c r="U27" s="277" t="s">
        <v>895</v>
      </c>
      <c r="V27" s="1" t="s">
        <v>902</v>
      </c>
      <c r="W27" s="96" t="s">
        <v>411</v>
      </c>
      <c r="X27" s="1" t="s">
        <v>392</v>
      </c>
    </row>
    <row r="28" spans="1:24">
      <c r="A28" s="4" t="s">
        <v>362</v>
      </c>
      <c r="B28" s="5" t="s">
        <v>49</v>
      </c>
      <c r="C28" s="4">
        <v>10087</v>
      </c>
      <c r="D28" s="5" t="s">
        <v>343</v>
      </c>
      <c r="E28" s="5" t="s">
        <v>799</v>
      </c>
      <c r="F28" s="5" t="s">
        <v>820</v>
      </c>
      <c r="G28" s="5" t="s">
        <v>47</v>
      </c>
      <c r="H28" s="4">
        <v>2</v>
      </c>
      <c r="I28" s="4">
        <v>9</v>
      </c>
      <c r="J28" s="5" t="s">
        <v>365</v>
      </c>
      <c r="K28" s="5" t="s">
        <v>802</v>
      </c>
      <c r="L28" s="4" t="s">
        <v>398</v>
      </c>
      <c r="M28" s="284" t="s">
        <v>783</v>
      </c>
      <c r="N28" s="62" t="s">
        <v>784</v>
      </c>
      <c r="O28" s="149" t="s">
        <v>811</v>
      </c>
      <c r="P28" t="s">
        <v>810</v>
      </c>
      <c r="Q28" s="5" t="s">
        <v>812</v>
      </c>
      <c r="R28" t="s">
        <v>813</v>
      </c>
      <c r="S28" s="5" t="s">
        <v>82</v>
      </c>
      <c r="T28" t="s">
        <v>815</v>
      </c>
      <c r="U28" t="s">
        <v>814</v>
      </c>
      <c r="V28" s="1" t="s">
        <v>393</v>
      </c>
      <c r="W28" s="96" t="s">
        <v>411</v>
      </c>
      <c r="X28" s="1" t="s">
        <v>392</v>
      </c>
    </row>
    <row r="29" spans="1:24">
      <c r="A29" s="4" t="s">
        <v>362</v>
      </c>
      <c r="B29" s="5" t="s">
        <v>50</v>
      </c>
      <c r="C29" s="4">
        <v>2983</v>
      </c>
      <c r="D29" s="5" t="s">
        <v>348</v>
      </c>
      <c r="E29" s="5" t="s">
        <v>921</v>
      </c>
      <c r="F29" s="5" t="s">
        <v>908</v>
      </c>
      <c r="G29" s="5" t="s">
        <v>47</v>
      </c>
      <c r="H29" s="4">
        <v>2</v>
      </c>
      <c r="I29" s="4">
        <v>6</v>
      </c>
      <c r="J29" s="5" t="s">
        <v>365</v>
      </c>
      <c r="K29" s="5" t="s">
        <v>898</v>
      </c>
      <c r="L29" s="4" t="s">
        <v>398</v>
      </c>
      <c r="M29" s="284" t="s">
        <v>920</v>
      </c>
      <c r="N29" s="284" t="s">
        <v>919</v>
      </c>
      <c r="O29" s="5" t="s">
        <v>923</v>
      </c>
      <c r="P29" t="s">
        <v>922</v>
      </c>
      <c r="Q29" s="5" t="s">
        <v>925</v>
      </c>
      <c r="R29" t="s">
        <v>924</v>
      </c>
      <c r="S29" s="5" t="s">
        <v>80</v>
      </c>
      <c r="T29" s="5" t="s">
        <v>151</v>
      </c>
      <c r="U29" s="1" t="s">
        <v>928</v>
      </c>
      <c r="V29" s="96" t="s">
        <v>411</v>
      </c>
      <c r="W29" s="305" t="s">
        <v>1069</v>
      </c>
      <c r="X29" s="1" t="s">
        <v>323</v>
      </c>
    </row>
    <row r="30" spans="1:24" ht="16.5" customHeight="1">
      <c r="A30" s="4" t="s">
        <v>362</v>
      </c>
      <c r="B30" s="5" t="s">
        <v>54</v>
      </c>
      <c r="C30" s="4">
        <v>4627</v>
      </c>
      <c r="D30" s="5" t="s">
        <v>345</v>
      </c>
      <c r="E30" s="5" t="s">
        <v>829</v>
      </c>
      <c r="F30" s="5" t="s">
        <v>830</v>
      </c>
      <c r="G30" s="5" t="s">
        <v>55</v>
      </c>
      <c r="H30" s="4">
        <v>5</v>
      </c>
      <c r="I30" s="4">
        <v>10</v>
      </c>
      <c r="J30" s="5" t="s">
        <v>365</v>
      </c>
      <c r="K30" s="5" t="s">
        <v>831</v>
      </c>
      <c r="L30" s="4" t="s">
        <v>398</v>
      </c>
      <c r="M30" s="62" t="s">
        <v>828</v>
      </c>
      <c r="N30" s="62" t="s">
        <v>832</v>
      </c>
      <c r="O30" t="s">
        <v>845</v>
      </c>
      <c r="P30" t="s">
        <v>833</v>
      </c>
      <c r="Q30" s="5" t="s">
        <v>846</v>
      </c>
      <c r="R30" t="s">
        <v>847</v>
      </c>
      <c r="S30" s="5" t="s">
        <v>82</v>
      </c>
      <c r="T30" t="s">
        <v>153</v>
      </c>
      <c r="U30" s="1" t="s">
        <v>142</v>
      </c>
      <c r="V30" s="1" t="s">
        <v>393</v>
      </c>
      <c r="W30" s="96" t="s">
        <v>411</v>
      </c>
      <c r="X30" s="1" t="s">
        <v>392</v>
      </c>
    </row>
    <row r="31" spans="1:24" ht="16.5" hidden="1" customHeight="1">
      <c r="A31" s="4" t="s">
        <v>362</v>
      </c>
      <c r="B31" s="5" t="s">
        <v>54</v>
      </c>
      <c r="C31" s="4">
        <v>10264</v>
      </c>
      <c r="D31" s="5" t="s">
        <v>345</v>
      </c>
      <c r="E31" s="5" t="s">
        <v>829</v>
      </c>
      <c r="F31" s="5" t="s">
        <v>830</v>
      </c>
      <c r="G31" s="5" t="s">
        <v>55</v>
      </c>
      <c r="H31" s="4">
        <v>5</v>
      </c>
      <c r="I31" s="4">
        <v>10</v>
      </c>
      <c r="J31" s="5" t="s">
        <v>364</v>
      </c>
      <c r="K31" s="5" t="s">
        <v>850</v>
      </c>
      <c r="L31" s="4" t="s">
        <v>398</v>
      </c>
      <c r="M31" s="62" t="s">
        <v>828</v>
      </c>
      <c r="N31" s="284" t="s">
        <v>848</v>
      </c>
      <c r="O31" t="s">
        <v>845</v>
      </c>
      <c r="P31" t="s">
        <v>833</v>
      </c>
      <c r="Q31" s="5" t="s">
        <v>849</v>
      </c>
      <c r="R31" t="s">
        <v>856</v>
      </c>
      <c r="S31" s="5" t="s">
        <v>82</v>
      </c>
      <c r="T31" t="s">
        <v>153</v>
      </c>
      <c r="U31" s="1" t="s">
        <v>142</v>
      </c>
      <c r="W31" s="96" t="s">
        <v>411</v>
      </c>
      <c r="X31" s="1" t="s">
        <v>392</v>
      </c>
    </row>
    <row r="32" spans="1:24" ht="15" hidden="1" customHeight="1">
      <c r="A32" s="4" t="s">
        <v>362</v>
      </c>
      <c r="B32" s="5" t="s">
        <v>51</v>
      </c>
      <c r="C32" s="4">
        <v>4796</v>
      </c>
      <c r="D32" s="5" t="s">
        <v>335</v>
      </c>
      <c r="E32" s="5" t="s">
        <v>414</v>
      </c>
      <c r="F32" s="5" t="s">
        <v>416</v>
      </c>
      <c r="G32" s="5" t="s">
        <v>52</v>
      </c>
      <c r="H32" s="4">
        <v>2</v>
      </c>
      <c r="I32" s="4">
        <v>5</v>
      </c>
      <c r="J32" s="5" t="s">
        <v>364</v>
      </c>
      <c r="K32" s="5" t="s">
        <v>807</v>
      </c>
      <c r="L32" s="4" t="s">
        <v>423</v>
      </c>
      <c r="M32" s="62" t="s">
        <v>427</v>
      </c>
      <c r="N32" s="440" t="s">
        <v>428</v>
      </c>
      <c r="O32" s="5" t="s">
        <v>421</v>
      </c>
      <c r="P32" s="5" t="s">
        <v>422</v>
      </c>
      <c r="Q32" s="5" t="s">
        <v>420</v>
      </c>
      <c r="R32" t="s">
        <v>431</v>
      </c>
      <c r="S32" s="5" t="s">
        <v>82</v>
      </c>
      <c r="T32" t="s">
        <v>145</v>
      </c>
      <c r="U32" s="1" t="s">
        <v>146</v>
      </c>
      <c r="V32" s="96" t="s">
        <v>411</v>
      </c>
      <c r="W32" t="s">
        <v>401</v>
      </c>
      <c r="X32" s="1" t="s">
        <v>392</v>
      </c>
    </row>
    <row r="33" spans="1:24" hidden="1">
      <c r="A33" s="4" t="s">
        <v>362</v>
      </c>
      <c r="B33" s="5" t="s">
        <v>51</v>
      </c>
      <c r="C33" s="4">
        <v>4793</v>
      </c>
      <c r="D33" s="5" t="s">
        <v>335</v>
      </c>
      <c r="E33" s="5" t="s">
        <v>440</v>
      </c>
      <c r="F33" s="5" t="s">
        <v>416</v>
      </c>
      <c r="G33" s="5" t="s">
        <v>52</v>
      </c>
      <c r="H33" s="4">
        <v>2</v>
      </c>
      <c r="I33" s="4">
        <v>10</v>
      </c>
      <c r="J33" s="5" t="s">
        <v>367</v>
      </c>
      <c r="K33" s="5" t="s">
        <v>801</v>
      </c>
      <c r="L33" s="4" t="s">
        <v>423</v>
      </c>
      <c r="M33" s="284" t="s">
        <v>424</v>
      </c>
      <c r="N33" s="284" t="s">
        <v>429</v>
      </c>
      <c r="O33" s="5" t="s">
        <v>421</v>
      </c>
      <c r="P33" s="5" t="s">
        <v>422</v>
      </c>
      <c r="Q33" s="97" t="s">
        <v>425</v>
      </c>
      <c r="R33" t="s">
        <v>426</v>
      </c>
      <c r="S33" s="5" t="s">
        <v>82</v>
      </c>
      <c r="T33" t="s">
        <v>145</v>
      </c>
      <c r="U33" s="1" t="s">
        <v>146</v>
      </c>
      <c r="V33" s="96" t="s">
        <v>411</v>
      </c>
      <c r="W33" t="s">
        <v>401</v>
      </c>
      <c r="X33" s="1" t="s">
        <v>392</v>
      </c>
    </row>
    <row r="34" spans="1:24">
      <c r="A34" s="4" t="s">
        <v>362</v>
      </c>
      <c r="B34" s="5" t="s">
        <v>51</v>
      </c>
      <c r="C34" s="4">
        <v>4794</v>
      </c>
      <c r="D34" s="5" t="s">
        <v>335</v>
      </c>
      <c r="E34" s="5" t="s">
        <v>415</v>
      </c>
      <c r="F34" s="5" t="s">
        <v>416</v>
      </c>
      <c r="G34" s="5" t="s">
        <v>52</v>
      </c>
      <c r="H34" s="4">
        <v>2</v>
      </c>
      <c r="I34" s="4">
        <v>5</v>
      </c>
      <c r="J34" s="5" t="s">
        <v>365</v>
      </c>
      <c r="K34" s="5" t="s">
        <v>802</v>
      </c>
      <c r="L34" s="4" t="s">
        <v>423</v>
      </c>
      <c r="M34" s="284" t="s">
        <v>417</v>
      </c>
      <c r="N34" s="62" t="s">
        <v>430</v>
      </c>
      <c r="O34" s="5" t="s">
        <v>421</v>
      </c>
      <c r="P34" s="5" t="s">
        <v>457</v>
      </c>
      <c r="Q34" s="5" t="s">
        <v>419</v>
      </c>
      <c r="R34" t="s">
        <v>418</v>
      </c>
      <c r="S34" s="5" t="s">
        <v>82</v>
      </c>
      <c r="T34" t="s">
        <v>145</v>
      </c>
      <c r="U34" s="1" t="s">
        <v>146</v>
      </c>
      <c r="V34" s="96" t="s">
        <v>411</v>
      </c>
      <c r="W34" t="s">
        <v>401</v>
      </c>
      <c r="X34" s="1" t="s">
        <v>392</v>
      </c>
    </row>
    <row r="35" spans="1:24" hidden="1">
      <c r="A35" s="4" t="s">
        <v>362</v>
      </c>
      <c r="B35" s="5" t="s">
        <v>53</v>
      </c>
      <c r="C35" s="4">
        <v>4899</v>
      </c>
      <c r="D35" s="5" t="s">
        <v>354</v>
      </c>
      <c r="E35" s="5" t="s">
        <v>1322</v>
      </c>
      <c r="F35" s="5" t="s">
        <v>1321</v>
      </c>
      <c r="G35" s="5" t="s">
        <v>52</v>
      </c>
      <c r="H35" s="4">
        <v>1</v>
      </c>
      <c r="I35" s="4">
        <v>10</v>
      </c>
      <c r="J35" s="5" t="s">
        <v>364</v>
      </c>
      <c r="K35" s="5" t="s">
        <v>807</v>
      </c>
      <c r="L35" s="4" t="s">
        <v>423</v>
      </c>
      <c r="M35" s="284" t="s">
        <v>1324</v>
      </c>
      <c r="N35" s="284" t="s">
        <v>1457</v>
      </c>
      <c r="O35" s="5" t="s">
        <v>1328</v>
      </c>
      <c r="P35" s="5" t="s">
        <v>1327</v>
      </c>
      <c r="Q35" t="s">
        <v>1330</v>
      </c>
      <c r="R35" t="s">
        <v>1334</v>
      </c>
      <c r="S35" s="5" t="s">
        <v>82</v>
      </c>
      <c r="T35" t="s">
        <v>143</v>
      </c>
      <c r="U35" s="1" t="s">
        <v>149</v>
      </c>
    </row>
    <row r="36" spans="1:24" s="153" customFormat="1" hidden="1">
      <c r="A36" s="4" t="s">
        <v>362</v>
      </c>
      <c r="B36" s="5" t="s">
        <v>53</v>
      </c>
      <c r="C36" s="4">
        <v>4900</v>
      </c>
      <c r="D36" s="5" t="s">
        <v>354</v>
      </c>
      <c r="E36" s="5" t="s">
        <v>1325</v>
      </c>
      <c r="F36" s="5" t="s">
        <v>1321</v>
      </c>
      <c r="G36" s="5" t="s">
        <v>52</v>
      </c>
      <c r="H36" s="4">
        <v>1</v>
      </c>
      <c r="I36" s="4">
        <v>10</v>
      </c>
      <c r="J36" s="5" t="s">
        <v>366</v>
      </c>
      <c r="K36" s="5" t="s">
        <v>1323</v>
      </c>
      <c r="L36" s="4" t="s">
        <v>423</v>
      </c>
      <c r="M36" s="284" t="s">
        <v>1326</v>
      </c>
      <c r="N36" s="434" t="s">
        <v>1331</v>
      </c>
      <c r="O36" s="5" t="s">
        <v>1328</v>
      </c>
      <c r="P36" s="5" t="s">
        <v>1327</v>
      </c>
      <c r="Q36" t="s">
        <v>1332</v>
      </c>
      <c r="R36" t="s">
        <v>1335</v>
      </c>
      <c r="S36" s="5" t="s">
        <v>82</v>
      </c>
      <c r="T36" t="s">
        <v>143</v>
      </c>
      <c r="U36" s="1" t="s">
        <v>149</v>
      </c>
      <c r="V36" s="96" t="s">
        <v>411</v>
      </c>
      <c r="W36"/>
      <c r="X36" s="1"/>
    </row>
    <row r="37" spans="1:24">
      <c r="A37" s="4" t="s">
        <v>362</v>
      </c>
      <c r="B37" s="5" t="s">
        <v>53</v>
      </c>
      <c r="C37" s="4">
        <v>4898</v>
      </c>
      <c r="D37" s="5" t="s">
        <v>354</v>
      </c>
      <c r="E37" s="5" t="s">
        <v>415</v>
      </c>
      <c r="F37" s="5" t="s">
        <v>1321</v>
      </c>
      <c r="G37" s="5" t="s">
        <v>52</v>
      </c>
      <c r="H37" s="4">
        <v>2</v>
      </c>
      <c r="I37" s="4">
        <v>10</v>
      </c>
      <c r="J37" s="5" t="s">
        <v>365</v>
      </c>
      <c r="K37" s="5" t="s">
        <v>802</v>
      </c>
      <c r="L37" s="4" t="s">
        <v>423</v>
      </c>
      <c r="M37" s="284" t="s">
        <v>1318</v>
      </c>
      <c r="N37" s="434" t="s">
        <v>1331</v>
      </c>
      <c r="O37" s="5" t="s">
        <v>1328</v>
      </c>
      <c r="P37" s="5" t="s">
        <v>1327</v>
      </c>
      <c r="Q37" s="5" t="s">
        <v>1329</v>
      </c>
      <c r="R37" t="s">
        <v>1333</v>
      </c>
      <c r="S37" s="5" t="s">
        <v>82</v>
      </c>
      <c r="T37" t="s">
        <v>143</v>
      </c>
      <c r="U37" s="1" t="s">
        <v>149</v>
      </c>
      <c r="V37" s="1" t="s">
        <v>393</v>
      </c>
      <c r="W37" s="96" t="s">
        <v>411</v>
      </c>
      <c r="X37" s="1" t="s">
        <v>392</v>
      </c>
    </row>
    <row r="38" spans="1:24">
      <c r="A38" s="4" t="s">
        <v>372</v>
      </c>
      <c r="B38" s="5" t="s">
        <v>373</v>
      </c>
      <c r="C38" s="4">
        <v>10647</v>
      </c>
      <c r="D38" s="5" t="s">
        <v>349</v>
      </c>
      <c r="E38" s="5" t="s">
        <v>415</v>
      </c>
      <c r="F38" s="5" t="s">
        <v>909</v>
      </c>
      <c r="G38" s="5" t="s">
        <v>374</v>
      </c>
      <c r="H38" s="4">
        <v>2</v>
      </c>
      <c r="I38" s="4">
        <v>9</v>
      </c>
      <c r="J38" s="5" t="s">
        <v>365</v>
      </c>
      <c r="K38" s="5" t="s">
        <v>802</v>
      </c>
      <c r="L38" s="4" t="s">
        <v>387</v>
      </c>
      <c r="M38" s="284" t="s">
        <v>962</v>
      </c>
      <c r="N38" s="284" t="s">
        <v>1070</v>
      </c>
      <c r="O38" s="5" t="s">
        <v>926</v>
      </c>
      <c r="P38" t="s">
        <v>981</v>
      </c>
      <c r="Q38" s="290" t="s">
        <v>982</v>
      </c>
      <c r="R38" t="s">
        <v>983</v>
      </c>
      <c r="S38" s="5" t="s">
        <v>82</v>
      </c>
      <c r="T38" s="5" t="s">
        <v>143</v>
      </c>
      <c r="U38" s="1" t="s">
        <v>140</v>
      </c>
      <c r="V38" s="96" t="s">
        <v>411</v>
      </c>
      <c r="W38" s="305" t="s">
        <v>1069</v>
      </c>
      <c r="X38" s="96" t="s">
        <v>1071</v>
      </c>
    </row>
    <row r="39" spans="1:24" hidden="1">
      <c r="A39" s="4" t="s">
        <v>375</v>
      </c>
      <c r="B39" s="5" t="s">
        <v>373</v>
      </c>
      <c r="C39" s="4">
        <v>10648</v>
      </c>
      <c r="D39" s="5" t="s">
        <v>349</v>
      </c>
      <c r="E39" s="5" t="s">
        <v>414</v>
      </c>
      <c r="F39" s="5" t="s">
        <v>909</v>
      </c>
      <c r="G39" s="5" t="s">
        <v>374</v>
      </c>
      <c r="H39" s="4">
        <v>2</v>
      </c>
      <c r="I39" s="4">
        <v>9</v>
      </c>
      <c r="J39" s="5" t="s">
        <v>364</v>
      </c>
      <c r="K39" s="5" t="s">
        <v>1073</v>
      </c>
      <c r="L39" s="4" t="s">
        <v>387</v>
      </c>
      <c r="M39" s="284" t="s">
        <v>1072</v>
      </c>
      <c r="N39" s="5"/>
      <c r="O39" s="5" t="s">
        <v>926</v>
      </c>
      <c r="P39" t="s">
        <v>981</v>
      </c>
      <c r="Q39" t="s">
        <v>985</v>
      </c>
      <c r="R39" s="5" t="s">
        <v>984</v>
      </c>
      <c r="S39" s="5" t="s">
        <v>82</v>
      </c>
      <c r="T39" s="5" t="s">
        <v>143</v>
      </c>
      <c r="U39" s="1" t="s">
        <v>140</v>
      </c>
      <c r="V39" s="96" t="s">
        <v>411</v>
      </c>
      <c r="W39" s="96" t="s">
        <v>411</v>
      </c>
      <c r="X39" s="96" t="s">
        <v>1071</v>
      </c>
    </row>
    <row r="40" spans="1:24" hidden="1">
      <c r="A40" s="4" t="s">
        <v>362</v>
      </c>
      <c r="B40" s="5" t="s">
        <v>58</v>
      </c>
      <c r="C40" s="4">
        <v>4546</v>
      </c>
      <c r="D40" s="5" t="s">
        <v>333</v>
      </c>
      <c r="E40" s="5" t="s">
        <v>386</v>
      </c>
      <c r="F40" s="5" t="s">
        <v>475</v>
      </c>
      <c r="G40" s="5" t="s">
        <v>363</v>
      </c>
      <c r="H40" s="4">
        <v>1</v>
      </c>
      <c r="I40" s="4">
        <v>9</v>
      </c>
      <c r="J40" s="5" t="s">
        <v>364</v>
      </c>
      <c r="K40" s="5" t="s">
        <v>800</v>
      </c>
      <c r="L40" s="4" t="s">
        <v>387</v>
      </c>
      <c r="M40" s="284" t="s">
        <v>385</v>
      </c>
      <c r="N40" s="62" t="s">
        <v>476</v>
      </c>
      <c r="O40" s="5" t="s">
        <v>388</v>
      </c>
      <c r="P40" t="s">
        <v>389</v>
      </c>
      <c r="R40" s="5"/>
      <c r="S40" s="5" t="s">
        <v>82</v>
      </c>
      <c r="T40" t="s">
        <v>143</v>
      </c>
      <c r="U40" s="1" t="s">
        <v>142</v>
      </c>
      <c r="V40" s="1" t="s">
        <v>393</v>
      </c>
      <c r="W40" t="s">
        <v>391</v>
      </c>
      <c r="X40" s="1" t="s">
        <v>392</v>
      </c>
    </row>
  </sheetData>
  <autoFilter ref="A1:X40">
    <filterColumn colId="9">
      <filters>
        <filter val="0715 - Mechanical Engineering (06.1)"/>
      </filters>
    </filterColumn>
    <sortState ref="A2:X40">
      <sortCondition ref="D1:D40"/>
    </sortState>
  </autoFilter>
  <hyperlinks>
    <hyperlink ref="N6" r:id="rId1"/>
    <hyperlink ref="E25" r:id="rId2" display="http://www.ece.ntua.gr/"/>
    <hyperlink ref="M40" r:id="rId3"/>
    <hyperlink ref="N40" r:id="rId4"/>
    <hyperlink ref="M6" r:id="rId5"/>
    <hyperlink ref="Q29" r:id="rId6" tooltip="Invia mail a D" display="mailto:dagostino@unisa.it"/>
    <hyperlink ref="N29" r:id="rId7"/>
    <hyperlink ref="P38" r:id="rId8" display="mailto:incoming@unitbv.ro"/>
    <hyperlink ref="P39" r:id="rId9" display="mailto:incoming@unitbv.ro"/>
    <hyperlink ref="R38" r:id="rId10"/>
    <hyperlink ref="N18" r:id="rId11"/>
    <hyperlink ref="N19" r:id="rId12"/>
    <hyperlink ref="N17" r:id="rId13"/>
    <hyperlink ref="N16" r:id="rId14"/>
    <hyperlink ref="M39" r:id="rId15"/>
    <hyperlink ref="M16" r:id="rId16"/>
    <hyperlink ref="M17" r:id="rId17"/>
    <hyperlink ref="M18" r:id="rId18"/>
    <hyperlink ref="M19" r:id="rId19"/>
    <hyperlink ref="M38" r:id="rId20"/>
    <hyperlink ref="M29" r:id="rId21"/>
    <hyperlink ref="M26" r:id="rId22"/>
    <hyperlink ref="M27" r:id="rId23"/>
    <hyperlink ref="M31" r:id="rId24"/>
    <hyperlink ref="M30" r:id="rId25"/>
    <hyperlink ref="M14" r:id="rId26"/>
    <hyperlink ref="M28" r:id="rId27"/>
    <hyperlink ref="M5" r:id="rId28"/>
    <hyperlink ref="M4" r:id="rId29"/>
    <hyperlink ref="M3" r:id="rId30"/>
    <hyperlink ref="M13" r:id="rId31"/>
    <hyperlink ref="M2" r:id="rId32"/>
    <hyperlink ref="M12" r:id="rId33"/>
    <hyperlink ref="M10" r:id="rId34"/>
    <hyperlink ref="M9" r:id="rId35"/>
    <hyperlink ref="M15" r:id="rId36"/>
    <hyperlink ref="M34" r:id="rId37"/>
    <hyperlink ref="M33" r:id="rId38"/>
    <hyperlink ref="M32" r:id="rId39"/>
    <hyperlink ref="M7" r:id="rId40"/>
    <hyperlink ref="N7" r:id="rId41"/>
    <hyperlink ref="N32" r:id="rId42"/>
    <hyperlink ref="N33" r:id="rId43"/>
    <hyperlink ref="N34" r:id="rId44"/>
    <hyperlink ref="N15" r:id="rId45"/>
    <hyperlink ref="N9" r:id="rId46"/>
    <hyperlink ref="N10" r:id="rId47"/>
    <hyperlink ref="N2" r:id="rId48"/>
    <hyperlink ref="N13" r:id="rId49"/>
    <hyperlink ref="N3" r:id="rId50" location="bl=01,02"/>
    <hyperlink ref="N4" r:id="rId51" location="bl=01,02"/>
    <hyperlink ref="N5" r:id="rId52" location="bl=01,02"/>
    <hyperlink ref="N28" r:id="rId53"/>
    <hyperlink ref="N30" r:id="rId54"/>
    <hyperlink ref="N31" r:id="rId55"/>
    <hyperlink ref="N27" r:id="rId56"/>
    <hyperlink ref="N26" r:id="rId57"/>
    <hyperlink ref="N20" r:id="rId58"/>
    <hyperlink ref="M20" r:id="rId59"/>
    <hyperlink ref="N21" r:id="rId60"/>
    <hyperlink ref="M21" r:id="rId61"/>
    <hyperlink ref="M22" r:id="rId62"/>
    <hyperlink ref="M23" r:id="rId63"/>
    <hyperlink ref="N22" r:id="rId64"/>
    <hyperlink ref="M37" r:id="rId65"/>
    <hyperlink ref="M35" r:id="rId66"/>
    <hyperlink ref="M36" r:id="rId67"/>
    <hyperlink ref="N35" r:id="rId68"/>
    <hyperlink ref="N38:N39" r:id="rId69" display="https://dwm.pwr.edu.pl/erasmus/372/courses_in_english.html"/>
    <hyperlink ref="Q36" r:id="rId70" display="mailto:dariusz.caban@pwr.edu.pl"/>
    <hyperlink ref="R37" r:id="rId71"/>
    <hyperlink ref="N25" r:id="rId72"/>
    <hyperlink ref="E24" r:id="rId73" display="http://sciences-techniques.univ-rouen.fr/ufr-des-sciences-et-techniques-279473.kjsp?RH=1378317039388"/>
    <hyperlink ref="N37" r:id="rId74"/>
  </hyperlinks>
  <pageMargins left="0.7" right="0.7" top="0.75" bottom="0.75" header="0.3" footer="0.3"/>
  <pageSetup paperSize="9" orientation="portrait" r:id="rId75"/>
  <legacyDrawing r:id="rId7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19" zoomScaleNormal="100" workbookViewId="0">
      <selection activeCell="B7" sqref="B7"/>
    </sheetView>
  </sheetViews>
  <sheetFormatPr baseColWidth="10" defaultRowHeight="15"/>
  <cols>
    <col min="1" max="1" width="10.140625" customWidth="1"/>
    <col min="2" max="2" width="37.5703125" customWidth="1"/>
    <col min="5" max="5" width="10.28515625" customWidth="1"/>
    <col min="6" max="6" width="59.85546875" customWidth="1"/>
    <col min="9" max="9" width="14.42578125" customWidth="1"/>
    <col min="10" max="10" width="36.140625" customWidth="1"/>
    <col min="11" max="11" width="33.5703125" customWidth="1"/>
    <col min="14" max="14" width="24.28515625" customWidth="1"/>
  </cols>
  <sheetData>
    <row r="1" spans="1:11">
      <c r="A1" s="464" t="s">
        <v>60</v>
      </c>
      <c r="B1" s="465"/>
      <c r="C1" s="465"/>
      <c r="D1" s="465"/>
      <c r="E1" s="478" t="s">
        <v>499</v>
      </c>
      <c r="F1" s="478"/>
      <c r="G1" s="478"/>
      <c r="H1" s="478"/>
      <c r="I1" s="479" t="s">
        <v>506</v>
      </c>
      <c r="J1" s="56" t="s">
        <v>182</v>
      </c>
    </row>
    <row r="2" spans="1:11">
      <c r="A2" s="100" t="s">
        <v>62</v>
      </c>
      <c r="B2" s="189" t="s">
        <v>63</v>
      </c>
      <c r="C2" s="88" t="s">
        <v>64</v>
      </c>
      <c r="D2" s="88" t="s">
        <v>65</v>
      </c>
      <c r="E2" s="79" t="s">
        <v>62</v>
      </c>
      <c r="F2" s="9" t="s">
        <v>63</v>
      </c>
      <c r="G2" s="79" t="s">
        <v>64</v>
      </c>
      <c r="H2" s="79" t="s">
        <v>65</v>
      </c>
      <c r="I2" s="481"/>
      <c r="J2" t="s">
        <v>160</v>
      </c>
      <c r="K2" t="s">
        <v>65</v>
      </c>
    </row>
    <row r="3" spans="1:11">
      <c r="A3" s="66"/>
      <c r="B3" s="26"/>
      <c r="C3" s="28"/>
      <c r="D3" s="28"/>
      <c r="E3" s="26"/>
      <c r="F3" s="3" t="s">
        <v>513</v>
      </c>
      <c r="G3" s="78">
        <v>1</v>
      </c>
      <c r="H3" s="78">
        <v>10</v>
      </c>
      <c r="I3" s="139" t="s">
        <v>144</v>
      </c>
      <c r="J3" t="s">
        <v>158</v>
      </c>
      <c r="K3" t="s">
        <v>159</v>
      </c>
    </row>
    <row r="4" spans="1:11">
      <c r="A4" s="66"/>
      <c r="B4" s="26"/>
      <c r="C4" s="28"/>
      <c r="D4" s="28"/>
      <c r="E4" s="26"/>
      <c r="F4" s="3" t="s">
        <v>501</v>
      </c>
      <c r="G4" s="78">
        <v>1</v>
      </c>
      <c r="H4" s="462">
        <v>10</v>
      </c>
      <c r="I4" s="139" t="s">
        <v>144</v>
      </c>
      <c r="J4" t="s">
        <v>156</v>
      </c>
      <c r="K4" t="s">
        <v>157</v>
      </c>
    </row>
    <row r="5" spans="1:11">
      <c r="A5" s="66"/>
      <c r="B5" s="26"/>
      <c r="C5" s="28"/>
      <c r="D5" s="28"/>
      <c r="E5" s="26"/>
      <c r="F5" s="3" t="s">
        <v>531</v>
      </c>
      <c r="G5" s="78">
        <v>1</v>
      </c>
      <c r="H5" s="463"/>
      <c r="I5" s="139" t="s">
        <v>144</v>
      </c>
      <c r="J5" t="s">
        <v>161</v>
      </c>
      <c r="K5" t="s">
        <v>162</v>
      </c>
    </row>
    <row r="6" spans="1:11">
      <c r="A6" s="66"/>
      <c r="B6" s="26"/>
      <c r="C6" s="28"/>
      <c r="D6" s="28"/>
      <c r="E6" s="26"/>
      <c r="F6" s="3" t="s">
        <v>532</v>
      </c>
      <c r="G6" s="78">
        <v>1</v>
      </c>
      <c r="H6" s="78">
        <v>5</v>
      </c>
      <c r="I6" s="139" t="s">
        <v>144</v>
      </c>
      <c r="J6" t="s">
        <v>163</v>
      </c>
      <c r="K6" t="s">
        <v>164</v>
      </c>
    </row>
    <row r="7" spans="1:11">
      <c r="A7" s="66"/>
      <c r="B7" s="26"/>
      <c r="C7" s="28"/>
      <c r="D7" s="28"/>
      <c r="E7" s="26"/>
      <c r="F7" s="136" t="s">
        <v>533</v>
      </c>
      <c r="G7" s="137">
        <v>1</v>
      </c>
      <c r="H7" s="142">
        <v>5</v>
      </c>
      <c r="I7" s="143" t="s">
        <v>143</v>
      </c>
      <c r="J7" t="s">
        <v>166</v>
      </c>
      <c r="K7" t="s">
        <v>165</v>
      </c>
    </row>
    <row r="8" spans="1:11">
      <c r="A8" s="66"/>
      <c r="B8" s="26"/>
      <c r="C8" s="28"/>
      <c r="D8" s="28"/>
      <c r="E8" s="26"/>
      <c r="F8" s="3" t="s">
        <v>534</v>
      </c>
      <c r="G8" s="28">
        <v>1</v>
      </c>
      <c r="H8" s="78">
        <v>10</v>
      </c>
      <c r="I8" s="139" t="s">
        <v>144</v>
      </c>
      <c r="J8" t="s">
        <v>167</v>
      </c>
      <c r="K8" t="s">
        <v>168</v>
      </c>
    </row>
    <row r="9" spans="1:11">
      <c r="A9" s="66"/>
      <c r="B9" s="26"/>
      <c r="C9" s="28"/>
      <c r="D9" s="28"/>
      <c r="E9" s="26"/>
      <c r="F9" s="3" t="s">
        <v>535</v>
      </c>
      <c r="G9" s="28">
        <v>1</v>
      </c>
      <c r="H9" s="78">
        <v>5</v>
      </c>
      <c r="I9" s="139" t="s">
        <v>144</v>
      </c>
      <c r="J9" t="s">
        <v>169</v>
      </c>
      <c r="K9" t="s">
        <v>85</v>
      </c>
    </row>
    <row r="10" spans="1:11">
      <c r="A10" s="66"/>
      <c r="B10" s="26"/>
      <c r="C10" s="28"/>
      <c r="D10" s="28"/>
      <c r="E10" s="26"/>
      <c r="F10" s="3" t="s">
        <v>500</v>
      </c>
      <c r="G10" s="28">
        <v>1</v>
      </c>
      <c r="H10" s="78">
        <v>5</v>
      </c>
      <c r="I10" s="139" t="s">
        <v>144</v>
      </c>
      <c r="J10" t="s">
        <v>170</v>
      </c>
      <c r="K10" t="s">
        <v>171</v>
      </c>
    </row>
    <row r="11" spans="1:11">
      <c r="A11" s="66"/>
      <c r="B11" s="26"/>
      <c r="C11" s="28"/>
      <c r="D11" s="28"/>
      <c r="E11" s="26"/>
      <c r="F11" s="136" t="s">
        <v>536</v>
      </c>
      <c r="G11" s="137">
        <v>1</v>
      </c>
      <c r="H11" s="482">
        <v>10</v>
      </c>
      <c r="I11" s="143" t="s">
        <v>143</v>
      </c>
      <c r="J11" t="s">
        <v>172</v>
      </c>
      <c r="K11" t="s">
        <v>173</v>
      </c>
    </row>
    <row r="12" spans="1:11">
      <c r="A12" s="66"/>
      <c r="B12" s="26"/>
      <c r="C12" s="28"/>
      <c r="D12" s="28"/>
      <c r="E12" s="26"/>
      <c r="F12" s="136" t="s">
        <v>537</v>
      </c>
      <c r="G12" s="137">
        <v>1</v>
      </c>
      <c r="H12" s="488"/>
      <c r="I12" s="143" t="s">
        <v>143</v>
      </c>
      <c r="J12" t="s">
        <v>174</v>
      </c>
      <c r="K12" t="s">
        <v>175</v>
      </c>
    </row>
    <row r="13" spans="1:11">
      <c r="A13" s="66"/>
      <c r="B13" s="26"/>
      <c r="C13" s="28"/>
      <c r="D13" s="28"/>
      <c r="E13" s="26"/>
      <c r="F13" s="136" t="s">
        <v>538</v>
      </c>
      <c r="G13" s="137">
        <v>1</v>
      </c>
      <c r="H13" s="483"/>
      <c r="I13" s="143" t="s">
        <v>143</v>
      </c>
      <c r="J13" t="s">
        <v>176</v>
      </c>
      <c r="K13" t="s">
        <v>177</v>
      </c>
    </row>
    <row r="14" spans="1:11">
      <c r="A14" s="66"/>
      <c r="B14" s="26"/>
      <c r="C14" s="28"/>
      <c r="D14" s="28"/>
      <c r="E14" s="26"/>
      <c r="F14" s="3" t="s">
        <v>539</v>
      </c>
      <c r="G14" s="28">
        <v>1</v>
      </c>
      <c r="H14" s="78">
        <v>5</v>
      </c>
      <c r="I14" s="139" t="s">
        <v>144</v>
      </c>
      <c r="J14" t="s">
        <v>178</v>
      </c>
      <c r="K14" t="s">
        <v>179</v>
      </c>
    </row>
    <row r="15" spans="1:11">
      <c r="A15" s="66"/>
      <c r="B15" s="26"/>
      <c r="C15" s="28"/>
      <c r="D15" s="28"/>
      <c r="E15" s="26"/>
      <c r="F15" s="3" t="s">
        <v>540</v>
      </c>
      <c r="G15" s="28">
        <v>2</v>
      </c>
      <c r="H15" s="462">
        <v>10</v>
      </c>
      <c r="I15" s="139" t="s">
        <v>144</v>
      </c>
      <c r="J15" t="s">
        <v>180</v>
      </c>
      <c r="K15" t="s">
        <v>181</v>
      </c>
    </row>
    <row r="16" spans="1:11">
      <c r="A16" s="66"/>
      <c r="B16" s="26"/>
      <c r="C16" s="28"/>
      <c r="D16" s="28"/>
      <c r="E16" s="26"/>
      <c r="F16" s="3" t="s">
        <v>531</v>
      </c>
      <c r="G16" s="28">
        <v>2</v>
      </c>
      <c r="H16" s="463"/>
      <c r="I16" s="139" t="s">
        <v>144</v>
      </c>
    </row>
    <row r="17" spans="1:9">
      <c r="A17" s="66"/>
      <c r="B17" s="26"/>
      <c r="C17" s="28"/>
      <c r="D17" s="28"/>
      <c r="E17" s="26"/>
      <c r="F17" s="3" t="s">
        <v>166</v>
      </c>
      <c r="G17" s="28">
        <v>2</v>
      </c>
      <c r="H17" s="78">
        <v>10</v>
      </c>
      <c r="I17" s="139" t="s">
        <v>144</v>
      </c>
    </row>
    <row r="18" spans="1:9">
      <c r="A18" s="66"/>
      <c r="B18" s="26"/>
      <c r="C18" s="28"/>
      <c r="D18" s="28"/>
      <c r="E18" s="26"/>
      <c r="F18" s="94" t="s">
        <v>541</v>
      </c>
      <c r="G18" s="95">
        <v>2</v>
      </c>
      <c r="H18" s="466">
        <v>5</v>
      </c>
      <c r="I18" s="144" t="s">
        <v>144</v>
      </c>
    </row>
    <row r="19" spans="1:9">
      <c r="A19" s="66"/>
      <c r="B19" s="26"/>
      <c r="C19" s="28"/>
      <c r="D19" s="28"/>
      <c r="E19" s="26"/>
      <c r="F19" s="94" t="s">
        <v>542</v>
      </c>
      <c r="G19" s="95">
        <v>2</v>
      </c>
      <c r="H19" s="467"/>
      <c r="I19" s="144" t="s">
        <v>144</v>
      </c>
    </row>
    <row r="20" spans="1:9">
      <c r="A20" s="66"/>
      <c r="B20" s="26"/>
      <c r="C20" s="28"/>
      <c r="D20" s="28"/>
      <c r="E20" s="26"/>
      <c r="F20" s="3" t="s">
        <v>169</v>
      </c>
      <c r="G20" s="28">
        <v>2</v>
      </c>
      <c r="H20" s="78">
        <v>5</v>
      </c>
      <c r="I20" s="139" t="s">
        <v>144</v>
      </c>
    </row>
    <row r="21" spans="1:9">
      <c r="A21" s="66"/>
      <c r="B21" s="26"/>
      <c r="C21" s="28"/>
      <c r="D21" s="28"/>
      <c r="E21" s="26"/>
      <c r="F21" s="3" t="s">
        <v>543</v>
      </c>
      <c r="G21" s="28">
        <v>2</v>
      </c>
      <c r="H21" s="78">
        <v>5</v>
      </c>
      <c r="I21" s="139" t="s">
        <v>144</v>
      </c>
    </row>
    <row r="22" spans="1:9">
      <c r="A22" s="66"/>
      <c r="B22" s="26"/>
      <c r="C22" s="28"/>
      <c r="D22" s="28"/>
      <c r="E22" s="26"/>
      <c r="F22" s="3" t="s">
        <v>167</v>
      </c>
      <c r="G22" s="28">
        <v>2</v>
      </c>
      <c r="H22" s="462">
        <v>5</v>
      </c>
      <c r="I22" s="139" t="s">
        <v>144</v>
      </c>
    </row>
    <row r="23" spans="1:9">
      <c r="A23" s="66"/>
      <c r="B23" s="26"/>
      <c r="C23" s="28"/>
      <c r="D23" s="28"/>
      <c r="E23" s="26"/>
      <c r="F23" s="3" t="s">
        <v>531</v>
      </c>
      <c r="G23" s="28">
        <v>2</v>
      </c>
      <c r="H23" s="463"/>
      <c r="I23" s="139" t="s">
        <v>144</v>
      </c>
    </row>
    <row r="24" spans="1:9">
      <c r="A24" s="66"/>
      <c r="B24" s="26"/>
      <c r="C24" s="28"/>
      <c r="D24" s="28"/>
      <c r="E24" s="26"/>
      <c r="F24" s="3" t="s">
        <v>170</v>
      </c>
      <c r="G24" s="28">
        <v>3</v>
      </c>
      <c r="H24" s="78">
        <v>5</v>
      </c>
      <c r="I24" s="139" t="s">
        <v>144</v>
      </c>
    </row>
    <row r="25" spans="1:9">
      <c r="A25" s="66"/>
      <c r="B25" s="26"/>
      <c r="C25" s="28"/>
      <c r="D25" s="28"/>
      <c r="E25" s="26"/>
      <c r="F25" s="3" t="s">
        <v>174</v>
      </c>
      <c r="G25" s="28">
        <v>3</v>
      </c>
      <c r="H25" s="462">
        <v>5</v>
      </c>
      <c r="I25" s="139" t="s">
        <v>144</v>
      </c>
    </row>
    <row r="26" spans="1:9">
      <c r="A26" s="66"/>
      <c r="B26" s="26"/>
      <c r="C26" s="28"/>
      <c r="D26" s="28"/>
      <c r="E26" s="26"/>
      <c r="F26" s="3" t="s">
        <v>531</v>
      </c>
      <c r="G26" s="28">
        <v>3</v>
      </c>
      <c r="H26" s="463"/>
      <c r="I26" s="139" t="s">
        <v>144</v>
      </c>
    </row>
    <row r="27" spans="1:9">
      <c r="A27" s="66"/>
      <c r="B27" s="26"/>
      <c r="C27" s="28"/>
      <c r="D27" s="28"/>
      <c r="E27" s="26"/>
      <c r="F27" s="136" t="s">
        <v>544</v>
      </c>
      <c r="G27" s="137">
        <v>3</v>
      </c>
      <c r="H27" s="142">
        <v>5</v>
      </c>
      <c r="I27" s="143" t="s">
        <v>143</v>
      </c>
    </row>
    <row r="28" spans="1:9">
      <c r="A28" s="66"/>
      <c r="B28" s="26"/>
      <c r="C28" s="28"/>
      <c r="D28" s="28"/>
      <c r="E28" s="26"/>
      <c r="F28" s="3" t="s">
        <v>504</v>
      </c>
      <c r="G28" s="28">
        <v>3</v>
      </c>
      <c r="H28" s="78">
        <v>5</v>
      </c>
      <c r="I28" s="139" t="s">
        <v>144</v>
      </c>
    </row>
    <row r="29" spans="1:9">
      <c r="A29" s="66"/>
      <c r="B29" s="26"/>
      <c r="C29" s="28"/>
      <c r="D29" s="28"/>
      <c r="E29" s="26"/>
      <c r="F29" s="3" t="s">
        <v>176</v>
      </c>
      <c r="G29" s="28">
        <v>3</v>
      </c>
      <c r="H29" s="462">
        <v>5</v>
      </c>
      <c r="I29" s="139" t="s">
        <v>144</v>
      </c>
    </row>
    <row r="30" spans="1:9">
      <c r="A30" s="71"/>
      <c r="B30" s="34"/>
      <c r="C30" s="67"/>
      <c r="D30" s="67"/>
      <c r="E30" s="34"/>
      <c r="F30" s="3" t="s">
        <v>531</v>
      </c>
      <c r="G30" s="67"/>
      <c r="H30" s="463"/>
      <c r="I30" s="140" t="s">
        <v>144</v>
      </c>
    </row>
    <row r="31" spans="1:9">
      <c r="A31" s="71"/>
      <c r="B31" s="34"/>
      <c r="C31" s="67"/>
      <c r="D31" s="67"/>
      <c r="E31" s="34"/>
      <c r="F31" s="136" t="s">
        <v>545</v>
      </c>
      <c r="G31" s="145"/>
      <c r="H31" s="482">
        <v>10</v>
      </c>
      <c r="I31" s="143" t="s">
        <v>143</v>
      </c>
    </row>
    <row r="32" spans="1:9">
      <c r="A32" s="71"/>
      <c r="B32" s="34"/>
      <c r="C32" s="67"/>
      <c r="D32" s="67"/>
      <c r="E32" s="34"/>
      <c r="F32" s="136" t="s">
        <v>531</v>
      </c>
      <c r="G32" s="145"/>
      <c r="H32" s="483"/>
      <c r="I32" s="143" t="s">
        <v>143</v>
      </c>
    </row>
    <row r="33" spans="1:9">
      <c r="A33" s="71"/>
      <c r="B33" s="34"/>
      <c r="C33" s="67"/>
      <c r="D33" s="67"/>
      <c r="E33" s="34"/>
      <c r="F33" s="136" t="s">
        <v>546</v>
      </c>
      <c r="G33" s="145"/>
      <c r="H33" s="482">
        <v>5</v>
      </c>
      <c r="I33" s="143" t="s">
        <v>143</v>
      </c>
    </row>
    <row r="34" spans="1:9">
      <c r="A34" s="71"/>
      <c r="B34" s="34"/>
      <c r="C34" s="67"/>
      <c r="D34" s="67"/>
      <c r="E34" s="34"/>
      <c r="F34" s="136" t="s">
        <v>531</v>
      </c>
      <c r="G34" s="145"/>
      <c r="H34" s="483"/>
      <c r="I34" s="143" t="s">
        <v>143</v>
      </c>
    </row>
    <row r="35" spans="1:9">
      <c r="A35" s="71"/>
      <c r="B35" s="34"/>
      <c r="C35" s="67"/>
      <c r="D35" s="67"/>
      <c r="E35" s="34"/>
      <c r="F35" s="3" t="s">
        <v>178</v>
      </c>
      <c r="G35" s="67"/>
      <c r="H35" s="141">
        <v>5</v>
      </c>
      <c r="I35" s="140" t="s">
        <v>144</v>
      </c>
    </row>
    <row r="36" spans="1:9">
      <c r="A36" s="71"/>
      <c r="B36" s="34"/>
      <c r="C36" s="67"/>
      <c r="D36" s="67"/>
      <c r="E36" s="34"/>
      <c r="F36" s="3" t="s">
        <v>547</v>
      </c>
      <c r="G36" s="67"/>
      <c r="H36" s="462">
        <v>30</v>
      </c>
      <c r="I36" s="485" t="s">
        <v>144</v>
      </c>
    </row>
    <row r="37" spans="1:9">
      <c r="A37" s="71"/>
      <c r="B37" s="34"/>
      <c r="C37" s="67"/>
      <c r="D37" s="67"/>
      <c r="E37" s="34"/>
      <c r="F37" s="3" t="s">
        <v>548</v>
      </c>
      <c r="G37" s="67"/>
      <c r="H37" s="484"/>
      <c r="I37" s="486"/>
    </row>
    <row r="38" spans="1:9">
      <c r="A38" s="71"/>
      <c r="B38" s="34"/>
      <c r="C38" s="67"/>
      <c r="D38" s="67"/>
      <c r="E38" s="34"/>
      <c r="F38" s="3" t="s">
        <v>549</v>
      </c>
      <c r="G38" s="67"/>
      <c r="H38" s="463"/>
      <c r="I38" s="487"/>
    </row>
    <row r="39" spans="1:9">
      <c r="A39" s="71"/>
      <c r="B39" s="34"/>
      <c r="C39" s="67"/>
      <c r="D39" s="67"/>
      <c r="E39" s="34"/>
      <c r="F39" s="3" t="s">
        <v>550</v>
      </c>
      <c r="G39" s="67"/>
      <c r="H39" s="141">
        <v>5</v>
      </c>
      <c r="I39" s="140" t="s">
        <v>144</v>
      </c>
    </row>
    <row r="40" spans="1:9">
      <c r="A40" s="71"/>
      <c r="B40" s="34"/>
      <c r="C40" s="67"/>
      <c r="D40" s="67"/>
      <c r="E40" s="34"/>
      <c r="F40" s="136" t="s">
        <v>551</v>
      </c>
      <c r="G40" s="145"/>
      <c r="H40" s="146">
        <v>13</v>
      </c>
      <c r="I40" s="147" t="s">
        <v>143</v>
      </c>
    </row>
    <row r="41" spans="1:9" ht="15.75" thickBot="1">
      <c r="A41" s="71"/>
      <c r="B41" s="34"/>
      <c r="C41" s="67"/>
      <c r="D41" s="67"/>
      <c r="E41" s="34"/>
      <c r="F41" t="s">
        <v>511</v>
      </c>
      <c r="G41" s="67"/>
      <c r="H41" s="141">
        <v>12</v>
      </c>
      <c r="I41" s="140" t="s">
        <v>144</v>
      </c>
    </row>
    <row r="42" spans="1:9" ht="15.75" thickBot="1">
      <c r="A42" s="115"/>
      <c r="B42" s="68" t="s">
        <v>90</v>
      </c>
      <c r="C42" s="19"/>
      <c r="D42" s="20">
        <f>SUM(D3:D11)</f>
        <v>0</v>
      </c>
      <c r="E42" s="20"/>
      <c r="F42" s="20"/>
      <c r="G42" s="20"/>
      <c r="H42" s="20">
        <f>SUM(H3:H41)</f>
        <v>210</v>
      </c>
      <c r="I42" s="116"/>
    </row>
    <row r="43" spans="1:9">
      <c r="A43" s="1"/>
    </row>
    <row r="44" spans="1:9">
      <c r="A44" s="1"/>
    </row>
  </sheetData>
  <mergeCells count="14">
    <mergeCell ref="E1:H1"/>
    <mergeCell ref="I1:I2"/>
    <mergeCell ref="A1:D1"/>
    <mergeCell ref="H4:H5"/>
    <mergeCell ref="H11:H13"/>
    <mergeCell ref="H33:H34"/>
    <mergeCell ref="H36:H38"/>
    <mergeCell ref="I36:I38"/>
    <mergeCell ref="H15:H16"/>
    <mergeCell ref="H18:H19"/>
    <mergeCell ref="H22:H23"/>
    <mergeCell ref="H25:H26"/>
    <mergeCell ref="H29:H30"/>
    <mergeCell ref="H31:H3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O29" sqref="O29"/>
    </sheetView>
  </sheetViews>
  <sheetFormatPr baseColWidth="10" defaultRowHeight="1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zoomScale="85" zoomScaleNormal="85" workbookViewId="0">
      <selection activeCell="B2" sqref="B2"/>
    </sheetView>
  </sheetViews>
  <sheetFormatPr baseColWidth="10" defaultRowHeight="15"/>
  <cols>
    <col min="1" max="1" width="10.140625" customWidth="1"/>
    <col min="2" max="2" width="37.5703125" customWidth="1"/>
    <col min="5" max="5" width="10.28515625" customWidth="1"/>
    <col min="6" max="6" width="59.85546875" customWidth="1"/>
    <col min="9" max="9" width="25.7109375" customWidth="1"/>
    <col min="10" max="10" width="26.140625" customWidth="1"/>
  </cols>
  <sheetData>
    <row r="1" spans="1:10">
      <c r="A1" s="464" t="s">
        <v>60</v>
      </c>
      <c r="B1" s="465"/>
      <c r="C1" s="465"/>
      <c r="D1" s="465"/>
      <c r="E1" s="478" t="s">
        <v>499</v>
      </c>
      <c r="F1" s="478"/>
      <c r="G1" s="478"/>
      <c r="H1" s="478"/>
      <c r="I1" t="s">
        <v>185</v>
      </c>
      <c r="J1" t="s">
        <v>65</v>
      </c>
    </row>
    <row r="2" spans="1:10">
      <c r="A2" s="100" t="s">
        <v>62</v>
      </c>
      <c r="B2" s="189" t="s">
        <v>63</v>
      </c>
      <c r="C2" s="88" t="s">
        <v>64</v>
      </c>
      <c r="D2" s="88" t="s">
        <v>65</v>
      </c>
      <c r="E2" s="79" t="s">
        <v>62</v>
      </c>
      <c r="F2" s="9" t="s">
        <v>63</v>
      </c>
      <c r="G2" s="79" t="s">
        <v>64</v>
      </c>
      <c r="H2" s="79" t="s">
        <v>65</v>
      </c>
    </row>
    <row r="3" spans="1:10">
      <c r="A3" s="66"/>
      <c r="B3" s="26"/>
      <c r="C3" s="28"/>
      <c r="D3" s="28"/>
      <c r="E3" s="26"/>
      <c r="F3" s="3" t="s">
        <v>565</v>
      </c>
      <c r="G3" s="78">
        <v>1</v>
      </c>
      <c r="H3" s="78"/>
      <c r="I3" t="s">
        <v>183</v>
      </c>
      <c r="J3" t="s">
        <v>184</v>
      </c>
    </row>
    <row r="4" spans="1:10">
      <c r="A4" s="66"/>
      <c r="B4" s="26"/>
      <c r="C4" s="28"/>
      <c r="D4" s="28"/>
      <c r="E4" s="26"/>
      <c r="F4" s="3" t="s">
        <v>566</v>
      </c>
      <c r="G4" s="78">
        <v>1</v>
      </c>
      <c r="H4" s="134"/>
      <c r="I4" t="s">
        <v>174</v>
      </c>
      <c r="J4" t="s">
        <v>175</v>
      </c>
    </row>
    <row r="5" spans="1:10">
      <c r="A5" s="66"/>
      <c r="B5" s="26"/>
      <c r="C5" s="28"/>
      <c r="D5" s="28"/>
      <c r="E5" s="26"/>
      <c r="F5" s="3" t="s">
        <v>567</v>
      </c>
      <c r="G5" s="78">
        <v>1</v>
      </c>
      <c r="H5" s="134"/>
      <c r="I5" t="s">
        <v>186</v>
      </c>
      <c r="J5" t="s">
        <v>187</v>
      </c>
    </row>
    <row r="6" spans="1:10">
      <c r="A6" s="66"/>
      <c r="B6" s="26"/>
      <c r="C6" s="28"/>
      <c r="D6" s="28"/>
      <c r="E6" s="26"/>
      <c r="F6" s="3" t="s">
        <v>568</v>
      </c>
      <c r="G6" s="78">
        <v>1</v>
      </c>
      <c r="H6" s="78"/>
      <c r="I6" t="s">
        <v>188</v>
      </c>
      <c r="J6" t="s">
        <v>189</v>
      </c>
    </row>
    <row r="7" spans="1:10">
      <c r="A7" s="66"/>
      <c r="B7" s="26"/>
      <c r="C7" s="28"/>
      <c r="D7" s="28"/>
      <c r="E7" s="26"/>
      <c r="F7" s="136" t="s">
        <v>569</v>
      </c>
      <c r="G7" s="78">
        <v>1</v>
      </c>
      <c r="H7" s="142"/>
      <c r="I7" t="s">
        <v>190</v>
      </c>
      <c r="J7" t="s">
        <v>191</v>
      </c>
    </row>
    <row r="8" spans="1:10">
      <c r="A8" s="66"/>
      <c r="B8" s="26"/>
      <c r="C8" s="28"/>
      <c r="D8" s="28"/>
      <c r="E8" s="26"/>
      <c r="F8" s="3" t="s">
        <v>570</v>
      </c>
      <c r="G8" s="78">
        <v>1</v>
      </c>
      <c r="H8" s="78"/>
      <c r="I8" t="s">
        <v>192</v>
      </c>
      <c r="J8" t="s">
        <v>193</v>
      </c>
    </row>
    <row r="9" spans="1:10">
      <c r="A9" s="66"/>
      <c r="B9" s="26"/>
      <c r="C9" s="28"/>
      <c r="D9" s="28"/>
      <c r="E9" s="26"/>
      <c r="F9" s="3" t="s">
        <v>571</v>
      </c>
      <c r="G9" s="78">
        <v>1</v>
      </c>
      <c r="H9" s="78"/>
      <c r="I9" t="s">
        <v>194</v>
      </c>
      <c r="J9" t="s">
        <v>195</v>
      </c>
    </row>
    <row r="10" spans="1:10">
      <c r="A10" s="66"/>
      <c r="B10" s="26"/>
      <c r="C10" s="28"/>
      <c r="D10" s="28"/>
      <c r="E10" s="26"/>
      <c r="F10" s="3" t="s">
        <v>566</v>
      </c>
      <c r="G10" s="78">
        <v>1</v>
      </c>
      <c r="H10" s="78"/>
      <c r="I10" t="s">
        <v>196</v>
      </c>
      <c r="J10" t="s">
        <v>197</v>
      </c>
    </row>
    <row r="11" spans="1:10">
      <c r="A11" s="66"/>
      <c r="B11" s="26"/>
      <c r="C11" s="28"/>
      <c r="D11" s="28"/>
      <c r="E11" s="26"/>
      <c r="F11" s="136" t="s">
        <v>572</v>
      </c>
      <c r="G11" s="78">
        <v>1</v>
      </c>
      <c r="H11" s="156"/>
      <c r="I11" t="s">
        <v>198</v>
      </c>
      <c r="J11" t="s">
        <v>199</v>
      </c>
    </row>
    <row r="12" spans="1:10">
      <c r="A12" s="66"/>
      <c r="B12" s="26"/>
      <c r="C12" s="28"/>
      <c r="D12" s="28"/>
      <c r="E12" s="26"/>
      <c r="F12" s="136" t="s">
        <v>573</v>
      </c>
      <c r="G12" s="78">
        <v>1</v>
      </c>
      <c r="H12" s="156"/>
      <c r="I12" t="s">
        <v>200</v>
      </c>
      <c r="J12" t="s">
        <v>201</v>
      </c>
    </row>
    <row r="13" spans="1:10">
      <c r="A13" s="66"/>
      <c r="B13" s="26"/>
      <c r="C13" s="28"/>
      <c r="D13" s="28"/>
      <c r="E13" s="26"/>
      <c r="F13" s="136" t="s">
        <v>574</v>
      </c>
      <c r="G13" s="78">
        <v>1</v>
      </c>
      <c r="H13" s="156"/>
      <c r="I13" t="s">
        <v>202</v>
      </c>
      <c r="J13" t="s">
        <v>203</v>
      </c>
    </row>
    <row r="14" spans="1:10">
      <c r="A14" s="66"/>
      <c r="B14" s="26"/>
      <c r="C14" s="28"/>
      <c r="D14" s="28"/>
      <c r="E14" s="26"/>
      <c r="F14" s="3" t="s">
        <v>575</v>
      </c>
      <c r="G14" s="78">
        <v>1</v>
      </c>
      <c r="H14" s="78"/>
      <c r="I14" t="s">
        <v>204</v>
      </c>
      <c r="J14" t="s">
        <v>205</v>
      </c>
    </row>
    <row r="15" spans="1:10">
      <c r="A15" s="66"/>
      <c r="B15" s="26"/>
      <c r="C15" s="28"/>
      <c r="D15" s="28"/>
      <c r="E15" s="26"/>
      <c r="F15" s="3" t="s">
        <v>576</v>
      </c>
      <c r="G15" s="78">
        <v>1</v>
      </c>
      <c r="H15" s="134"/>
      <c r="I15" t="s">
        <v>206</v>
      </c>
    </row>
    <row r="16" spans="1:10">
      <c r="A16" s="66"/>
      <c r="B16" s="26"/>
      <c r="C16" s="28"/>
      <c r="D16" s="28"/>
      <c r="E16" s="26"/>
      <c r="F16" s="3" t="s">
        <v>174</v>
      </c>
      <c r="G16" s="28"/>
      <c r="H16" s="134"/>
    </row>
    <row r="17" spans="1:8">
      <c r="A17" s="66"/>
      <c r="B17" s="26"/>
      <c r="C17" s="28"/>
      <c r="D17" s="28"/>
      <c r="E17" s="26"/>
      <c r="F17" s="3" t="s">
        <v>572</v>
      </c>
      <c r="G17" s="28"/>
      <c r="H17" s="78"/>
    </row>
    <row r="18" spans="1:8">
      <c r="A18" s="66"/>
      <c r="B18" s="26"/>
      <c r="C18" s="28"/>
      <c r="D18" s="28"/>
      <c r="E18" s="26"/>
      <c r="F18" s="94" t="s">
        <v>577</v>
      </c>
      <c r="G18" s="95"/>
      <c r="H18" s="157"/>
    </row>
    <row r="19" spans="1:8">
      <c r="A19" s="66"/>
      <c r="B19" s="26"/>
      <c r="C19" s="28"/>
      <c r="D19" s="28"/>
      <c r="E19" s="26"/>
      <c r="F19" s="94" t="s">
        <v>574</v>
      </c>
      <c r="G19" s="95"/>
      <c r="H19" s="157"/>
    </row>
    <row r="20" spans="1:8">
      <c r="A20" s="66"/>
      <c r="B20" s="26"/>
      <c r="C20" s="28"/>
      <c r="D20" s="28"/>
      <c r="E20" s="26"/>
      <c r="F20" s="3" t="s">
        <v>575</v>
      </c>
      <c r="G20" s="28"/>
      <c r="H20" s="78"/>
    </row>
    <row r="21" spans="1:8">
      <c r="A21" s="66"/>
      <c r="B21" s="26"/>
      <c r="C21" s="28"/>
      <c r="D21" s="28"/>
      <c r="E21" s="26"/>
      <c r="F21" s="3" t="s">
        <v>576</v>
      </c>
      <c r="G21" s="28"/>
      <c r="H21" s="78"/>
    </row>
    <row r="22" spans="1:8">
      <c r="A22" s="66"/>
      <c r="B22" s="26"/>
      <c r="C22" s="28"/>
      <c r="D22" s="28"/>
      <c r="E22" s="26"/>
      <c r="F22" s="3" t="s">
        <v>503</v>
      </c>
      <c r="G22" s="28"/>
      <c r="H22" s="134"/>
    </row>
    <row r="23" spans="1:8">
      <c r="A23" s="66"/>
      <c r="B23" s="26"/>
      <c r="C23" s="28"/>
      <c r="D23" s="28"/>
      <c r="E23" s="26"/>
      <c r="F23" s="3" t="s">
        <v>169</v>
      </c>
      <c r="G23" s="28"/>
      <c r="H23" s="134"/>
    </row>
    <row r="24" spans="1:8">
      <c r="A24" s="66"/>
      <c r="B24" s="26"/>
      <c r="C24" s="28"/>
      <c r="D24" s="28"/>
      <c r="E24" s="26"/>
      <c r="F24" s="3" t="s">
        <v>578</v>
      </c>
      <c r="G24" s="28"/>
      <c r="H24" s="78"/>
    </row>
    <row r="25" spans="1:8">
      <c r="A25" s="66"/>
      <c r="B25" s="26"/>
      <c r="C25" s="28"/>
      <c r="D25" s="28"/>
      <c r="E25" s="26"/>
      <c r="F25" s="3" t="s">
        <v>579</v>
      </c>
      <c r="G25" s="28"/>
      <c r="H25" s="134"/>
    </row>
    <row r="26" spans="1:8">
      <c r="A26" s="66"/>
      <c r="B26" s="26"/>
      <c r="C26" s="28"/>
      <c r="D26" s="28"/>
      <c r="E26" s="26"/>
      <c r="F26" s="3"/>
      <c r="G26" s="28"/>
      <c r="H26" s="134"/>
    </row>
    <row r="27" spans="1:8">
      <c r="A27" s="66"/>
      <c r="B27" s="26"/>
      <c r="C27" s="28"/>
      <c r="D27" s="28"/>
      <c r="E27" s="26"/>
      <c r="F27" s="136"/>
      <c r="G27" s="137"/>
      <c r="H27" s="142"/>
    </row>
    <row r="28" spans="1:8">
      <c r="A28" s="66"/>
      <c r="B28" s="26"/>
      <c r="C28" s="28"/>
      <c r="D28" s="28"/>
      <c r="E28" s="26"/>
      <c r="F28" s="3"/>
      <c r="G28" s="28"/>
      <c r="H28" s="78"/>
    </row>
    <row r="29" spans="1:8">
      <c r="A29" s="66"/>
      <c r="B29" s="26"/>
      <c r="C29" s="28"/>
      <c r="D29" s="28"/>
      <c r="E29" s="26"/>
      <c r="F29" s="3"/>
      <c r="G29" s="28"/>
      <c r="H29" s="476"/>
    </row>
    <row r="30" spans="1:8">
      <c r="A30" s="71"/>
      <c r="B30" s="34"/>
      <c r="C30" s="67"/>
      <c r="D30" s="67"/>
      <c r="E30" s="34"/>
      <c r="F30" s="3"/>
      <c r="G30" s="28"/>
      <c r="H30" s="476"/>
    </row>
    <row r="31" spans="1:8">
      <c r="A31" s="71"/>
      <c r="B31" s="34"/>
      <c r="C31" s="67"/>
      <c r="D31" s="67"/>
      <c r="E31" s="34"/>
      <c r="F31" s="136"/>
      <c r="G31" s="137"/>
      <c r="H31" s="489"/>
    </row>
    <row r="32" spans="1:8">
      <c r="A32" s="71"/>
      <c r="B32" s="34"/>
      <c r="C32" s="67"/>
      <c r="D32" s="67"/>
      <c r="E32" s="34"/>
      <c r="F32" s="136"/>
      <c r="G32" s="137"/>
      <c r="H32" s="489"/>
    </row>
    <row r="33" spans="1:8">
      <c r="A33" s="71"/>
      <c r="B33" s="34"/>
      <c r="C33" s="67"/>
      <c r="D33" s="67"/>
      <c r="E33" s="34"/>
      <c r="F33" s="136"/>
      <c r="G33" s="137"/>
      <c r="H33" s="489"/>
    </row>
    <row r="34" spans="1:8">
      <c r="A34" s="71"/>
      <c r="B34" s="34"/>
      <c r="C34" s="67"/>
      <c r="D34" s="67"/>
      <c r="E34" s="34"/>
      <c r="F34" s="136"/>
      <c r="G34" s="137"/>
      <c r="H34" s="489"/>
    </row>
    <row r="35" spans="1:8">
      <c r="A35" s="71"/>
      <c r="B35" s="34"/>
      <c r="C35" s="67"/>
      <c r="D35" s="67"/>
      <c r="E35" s="34"/>
      <c r="F35" s="3"/>
      <c r="G35" s="28"/>
      <c r="H35" s="78"/>
    </row>
    <row r="36" spans="1:8">
      <c r="A36" s="71"/>
      <c r="B36" s="34"/>
      <c r="C36" s="67"/>
      <c r="D36" s="67"/>
      <c r="E36" s="34"/>
      <c r="F36" s="3"/>
      <c r="G36" s="28"/>
      <c r="H36" s="476"/>
    </row>
    <row r="37" spans="1:8">
      <c r="A37" s="71"/>
      <c r="B37" s="34"/>
      <c r="C37" s="67"/>
      <c r="D37" s="67"/>
      <c r="E37" s="34"/>
      <c r="F37" s="3"/>
      <c r="G37" s="28"/>
      <c r="H37" s="476"/>
    </row>
    <row r="38" spans="1:8">
      <c r="A38" s="71"/>
      <c r="B38" s="34"/>
      <c r="C38" s="67"/>
      <c r="D38" s="67"/>
      <c r="E38" s="34"/>
      <c r="F38" s="3"/>
      <c r="G38" s="28"/>
      <c r="H38" s="476"/>
    </row>
    <row r="39" spans="1:8">
      <c r="A39" s="71"/>
      <c r="B39" s="34"/>
      <c r="C39" s="67"/>
      <c r="D39" s="67"/>
      <c r="E39" s="34"/>
      <c r="F39" s="3"/>
      <c r="G39" s="28"/>
      <c r="H39" s="78"/>
    </row>
    <row r="40" spans="1:8">
      <c r="A40" s="71"/>
      <c r="B40" s="34"/>
      <c r="C40" s="67"/>
      <c r="D40" s="67"/>
      <c r="E40" s="34"/>
      <c r="F40" s="136"/>
      <c r="G40" s="137"/>
      <c r="H40" s="142"/>
    </row>
    <row r="41" spans="1:8" ht="15.75" thickBot="1">
      <c r="A41" s="71"/>
      <c r="B41" s="34"/>
      <c r="C41" s="67"/>
      <c r="D41" s="67"/>
      <c r="E41" s="34"/>
      <c r="F41" t="s">
        <v>511</v>
      </c>
      <c r="G41" s="135"/>
      <c r="H41" s="155">
        <v>12</v>
      </c>
    </row>
    <row r="42" spans="1:8" ht="15.75" thickBot="1">
      <c r="A42" s="115"/>
      <c r="B42" s="68" t="s">
        <v>90</v>
      </c>
      <c r="C42" s="19"/>
      <c r="D42" s="20">
        <f>SUM(D3:D11)</f>
        <v>0</v>
      </c>
      <c r="E42" s="20"/>
      <c r="F42" s="20"/>
      <c r="G42" s="20"/>
      <c r="H42" s="20">
        <f>SUM(H3:H41)</f>
        <v>12</v>
      </c>
    </row>
    <row r="43" spans="1:8">
      <c r="A43" s="1"/>
    </row>
    <row r="44" spans="1:8">
      <c r="A44" s="1"/>
    </row>
  </sheetData>
  <mergeCells count="6">
    <mergeCell ref="A1:D1"/>
    <mergeCell ref="E1:H1"/>
    <mergeCell ref="H36:H38"/>
    <mergeCell ref="H29:H30"/>
    <mergeCell ref="H31:H32"/>
    <mergeCell ref="H33:H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abSelected="1" topLeftCell="E43" zoomScaleNormal="100" workbookViewId="0">
      <selection activeCell="M52" sqref="M52"/>
    </sheetView>
  </sheetViews>
  <sheetFormatPr baseColWidth="10" defaultRowHeight="15"/>
  <cols>
    <col min="1" max="1" width="10.140625" customWidth="1"/>
    <col min="2" max="2" width="37.5703125" customWidth="1"/>
    <col min="5" max="5" width="10.28515625" customWidth="1"/>
    <col min="6" max="6" width="54.28515625" customWidth="1"/>
    <col min="9" max="9" width="44.7109375" customWidth="1"/>
  </cols>
  <sheetData>
    <row r="1" spans="1:11">
      <c r="A1" s="464" t="s">
        <v>60</v>
      </c>
      <c r="B1" s="465"/>
      <c r="C1" s="465"/>
      <c r="D1" s="465"/>
      <c r="E1" s="478" t="s">
        <v>582</v>
      </c>
      <c r="F1" s="478"/>
      <c r="G1" s="478"/>
      <c r="H1" s="478"/>
    </row>
    <row r="2" spans="1:11">
      <c r="A2" s="100" t="s">
        <v>62</v>
      </c>
      <c r="B2" s="189" t="s">
        <v>63</v>
      </c>
      <c r="C2" s="88" t="s">
        <v>64</v>
      </c>
      <c r="D2" s="88" t="s">
        <v>65</v>
      </c>
      <c r="E2" s="81" t="s">
        <v>62</v>
      </c>
      <c r="F2" s="9" t="s">
        <v>63</v>
      </c>
      <c r="G2" s="81" t="s">
        <v>64</v>
      </c>
      <c r="H2" s="81" t="s">
        <v>65</v>
      </c>
    </row>
    <row r="3" spans="1:11">
      <c r="A3" s="66"/>
      <c r="B3" s="26"/>
      <c r="C3" s="28"/>
      <c r="D3" s="28"/>
      <c r="E3" s="26"/>
      <c r="F3" s="159" t="s">
        <v>583</v>
      </c>
      <c r="G3" s="80">
        <v>1</v>
      </c>
      <c r="H3" s="80">
        <v>5</v>
      </c>
    </row>
    <row r="4" spans="1:11">
      <c r="A4" s="66"/>
      <c r="B4" s="26"/>
      <c r="C4" s="28"/>
      <c r="D4" s="28"/>
      <c r="E4" s="26"/>
      <c r="F4" s="159" t="s">
        <v>584</v>
      </c>
      <c r="G4" s="80">
        <v>1</v>
      </c>
      <c r="H4" s="80">
        <v>3</v>
      </c>
    </row>
    <row r="5" spans="1:11">
      <c r="A5" s="66"/>
      <c r="B5" s="26"/>
      <c r="C5" s="28"/>
      <c r="D5" s="28"/>
      <c r="E5" s="160"/>
      <c r="F5" s="161" t="s">
        <v>585</v>
      </c>
      <c r="G5" s="80">
        <v>1</v>
      </c>
      <c r="H5" s="163">
        <v>3</v>
      </c>
    </row>
    <row r="6" spans="1:11">
      <c r="A6" s="66"/>
      <c r="B6" s="26"/>
      <c r="C6" s="28"/>
      <c r="D6" s="28"/>
      <c r="E6" s="160"/>
      <c r="F6" s="161" t="s">
        <v>586</v>
      </c>
      <c r="G6" s="80">
        <v>1</v>
      </c>
      <c r="H6" s="163">
        <v>6</v>
      </c>
    </row>
    <row r="7" spans="1:11">
      <c r="A7" s="66"/>
      <c r="B7" s="26"/>
      <c r="C7" s="28"/>
      <c r="D7" s="28"/>
      <c r="E7" s="160"/>
      <c r="F7" s="161" t="s">
        <v>587</v>
      </c>
      <c r="G7" s="80">
        <v>1</v>
      </c>
      <c r="H7" s="163">
        <v>4</v>
      </c>
    </row>
    <row r="8" spans="1:11">
      <c r="A8" s="66"/>
      <c r="B8" s="26"/>
      <c r="C8" s="28"/>
      <c r="D8" s="28"/>
      <c r="E8" s="160"/>
      <c r="F8" s="161" t="s">
        <v>588</v>
      </c>
      <c r="G8" s="80">
        <v>1</v>
      </c>
      <c r="H8" s="163">
        <v>3</v>
      </c>
    </row>
    <row r="9" spans="1:11">
      <c r="A9" s="66"/>
      <c r="B9" s="26"/>
      <c r="C9" s="28"/>
      <c r="D9" s="28"/>
      <c r="E9" s="160"/>
      <c r="F9" s="161" t="s">
        <v>589</v>
      </c>
      <c r="G9" s="80">
        <v>1</v>
      </c>
      <c r="H9" s="163">
        <v>3</v>
      </c>
    </row>
    <row r="10" spans="1:11">
      <c r="A10" s="66"/>
      <c r="B10" s="26"/>
      <c r="C10" s="28"/>
      <c r="D10" s="28"/>
      <c r="E10" s="160"/>
      <c r="F10" s="161" t="s">
        <v>590</v>
      </c>
      <c r="G10" s="80">
        <v>1</v>
      </c>
      <c r="H10" s="163">
        <v>4</v>
      </c>
    </row>
    <row r="11" spans="1:11">
      <c r="A11" s="66"/>
      <c r="B11" s="26"/>
      <c r="C11" s="28"/>
      <c r="D11" s="28"/>
      <c r="E11" s="160"/>
      <c r="F11" s="161" t="s">
        <v>591</v>
      </c>
      <c r="G11" s="80">
        <v>1</v>
      </c>
      <c r="H11" s="163">
        <v>6</v>
      </c>
    </row>
    <row r="12" spans="1:11">
      <c r="A12" s="66"/>
      <c r="B12" s="26"/>
      <c r="C12" s="28"/>
      <c r="D12" s="28"/>
      <c r="E12" s="160"/>
      <c r="F12" s="161" t="s">
        <v>592</v>
      </c>
      <c r="G12" s="80">
        <v>1</v>
      </c>
      <c r="H12" s="163">
        <v>4</v>
      </c>
    </row>
    <row r="13" spans="1:11">
      <c r="A13" s="66"/>
      <c r="B13" s="26"/>
      <c r="C13" s="28"/>
      <c r="D13" s="28"/>
      <c r="E13" s="160"/>
      <c r="F13" s="162" t="s">
        <v>593</v>
      </c>
      <c r="G13" s="80">
        <v>1</v>
      </c>
      <c r="H13" s="163">
        <v>5</v>
      </c>
    </row>
    <row r="14" spans="1:11">
      <c r="A14" s="66"/>
      <c r="B14" s="26"/>
      <c r="C14" s="28"/>
      <c r="D14" s="28"/>
      <c r="E14" s="160"/>
      <c r="F14" s="161" t="s">
        <v>594</v>
      </c>
      <c r="G14" s="80">
        <v>1</v>
      </c>
      <c r="H14" s="163">
        <v>6</v>
      </c>
    </row>
    <row r="15" spans="1:11">
      <c r="A15" s="66"/>
      <c r="B15" s="26"/>
      <c r="C15" s="28"/>
      <c r="D15" s="28"/>
      <c r="E15" s="160"/>
      <c r="F15" s="161" t="s">
        <v>595</v>
      </c>
      <c r="G15" s="80">
        <v>1</v>
      </c>
      <c r="H15" s="163">
        <v>4</v>
      </c>
    </row>
    <row r="16" spans="1:11">
      <c r="A16" s="66"/>
      <c r="B16" s="26"/>
      <c r="C16" s="28"/>
      <c r="D16" s="28"/>
      <c r="E16" s="160"/>
      <c r="F16" s="165" t="s">
        <v>596</v>
      </c>
      <c r="G16" s="141">
        <v>1</v>
      </c>
      <c r="H16" s="166">
        <v>4</v>
      </c>
      <c r="I16" s="9" t="s">
        <v>63</v>
      </c>
      <c r="J16" s="81" t="s">
        <v>64</v>
      </c>
      <c r="K16" s="81" t="s">
        <v>65</v>
      </c>
    </row>
    <row r="17" spans="1:11" ht="15.75" customHeight="1">
      <c r="A17" s="66"/>
      <c r="B17" s="26"/>
      <c r="C17" s="28"/>
      <c r="D17" s="28"/>
      <c r="E17" s="160"/>
      <c r="F17" s="167" t="s">
        <v>597</v>
      </c>
      <c r="G17" s="168">
        <v>2</v>
      </c>
      <c r="H17" s="169">
        <v>3</v>
      </c>
      <c r="I17" s="174" t="s">
        <v>597</v>
      </c>
      <c r="J17" s="175">
        <v>2</v>
      </c>
      <c r="K17" s="176">
        <v>3</v>
      </c>
    </row>
    <row r="18" spans="1:11" ht="15.75" customHeight="1">
      <c r="A18" s="66"/>
      <c r="B18" s="26"/>
      <c r="C18" s="28"/>
      <c r="D18" s="28"/>
      <c r="E18" s="160"/>
      <c r="F18" s="167" t="s">
        <v>598</v>
      </c>
      <c r="G18" s="168">
        <v>2</v>
      </c>
      <c r="H18" s="169">
        <v>3</v>
      </c>
      <c r="I18" s="174" t="s">
        <v>598</v>
      </c>
      <c r="J18" s="175">
        <v>2</v>
      </c>
      <c r="K18" s="176">
        <v>3</v>
      </c>
    </row>
    <row r="19" spans="1:11" ht="15.75" customHeight="1">
      <c r="A19" s="66"/>
      <c r="B19" s="26"/>
      <c r="C19" s="28"/>
      <c r="D19" s="28"/>
      <c r="E19" s="160"/>
      <c r="F19" s="170" t="s">
        <v>599</v>
      </c>
      <c r="G19" s="168">
        <v>2</v>
      </c>
      <c r="H19" s="169">
        <v>8</v>
      </c>
      <c r="I19" s="177" t="s">
        <v>599</v>
      </c>
      <c r="J19" s="175">
        <v>2</v>
      </c>
      <c r="K19" s="176">
        <v>8</v>
      </c>
    </row>
    <row r="20" spans="1:11" ht="15.75" customHeight="1">
      <c r="A20" s="66"/>
      <c r="B20" s="26"/>
      <c r="C20" s="28"/>
      <c r="D20" s="28"/>
      <c r="E20" s="160"/>
      <c r="F20" s="170" t="s">
        <v>600</v>
      </c>
      <c r="G20" s="168">
        <v>2</v>
      </c>
      <c r="H20" s="169">
        <v>10</v>
      </c>
      <c r="I20" s="177" t="s">
        <v>600</v>
      </c>
      <c r="J20" s="175">
        <v>2</v>
      </c>
      <c r="K20" s="176">
        <v>10</v>
      </c>
    </row>
    <row r="21" spans="1:11" ht="15.75" customHeight="1">
      <c r="A21" s="66"/>
      <c r="B21" s="26"/>
      <c r="C21" s="28"/>
      <c r="D21" s="28"/>
      <c r="E21" s="160"/>
      <c r="F21" s="170" t="s">
        <v>601</v>
      </c>
      <c r="G21" s="168">
        <v>2</v>
      </c>
      <c r="H21" s="169">
        <v>8</v>
      </c>
      <c r="I21" s="177" t="s">
        <v>601</v>
      </c>
      <c r="J21" s="175">
        <v>2</v>
      </c>
      <c r="K21" s="176">
        <v>8</v>
      </c>
    </row>
    <row r="22" spans="1:11" ht="15.75" customHeight="1">
      <c r="A22" s="66"/>
      <c r="B22" s="26"/>
      <c r="C22" s="28"/>
      <c r="D22" s="28"/>
      <c r="E22" s="160"/>
      <c r="F22" s="171" t="s">
        <v>602</v>
      </c>
      <c r="G22" s="168">
        <v>2</v>
      </c>
      <c r="H22" s="172">
        <v>4</v>
      </c>
      <c r="I22" s="178" t="s">
        <v>618</v>
      </c>
      <c r="J22" s="175">
        <v>2</v>
      </c>
      <c r="K22" s="179">
        <v>6</v>
      </c>
    </row>
    <row r="23" spans="1:11" ht="15.75" customHeight="1">
      <c r="A23" s="66"/>
      <c r="B23" s="26"/>
      <c r="C23" s="28"/>
      <c r="D23" s="28"/>
      <c r="E23" s="160"/>
      <c r="F23" s="171" t="s">
        <v>603</v>
      </c>
      <c r="G23" s="168">
        <v>2</v>
      </c>
      <c r="H23" s="172">
        <v>4</v>
      </c>
      <c r="I23" s="178" t="s">
        <v>619</v>
      </c>
      <c r="J23" s="175">
        <v>2</v>
      </c>
      <c r="K23" s="179">
        <v>6</v>
      </c>
    </row>
    <row r="24" spans="1:11" ht="15.75" customHeight="1">
      <c r="A24" s="66"/>
      <c r="B24" s="26"/>
      <c r="C24" s="28"/>
      <c r="D24" s="28"/>
      <c r="E24" s="160"/>
      <c r="F24" s="171" t="s">
        <v>604</v>
      </c>
      <c r="G24" s="168">
        <v>2</v>
      </c>
      <c r="H24" s="172">
        <v>4</v>
      </c>
      <c r="I24" s="178" t="s">
        <v>620</v>
      </c>
      <c r="J24" s="175">
        <v>2</v>
      </c>
      <c r="K24" s="179">
        <v>7</v>
      </c>
    </row>
    <row r="25" spans="1:11" ht="15.75" customHeight="1">
      <c r="A25" s="66"/>
      <c r="B25" s="26"/>
      <c r="C25" s="28"/>
      <c r="D25" s="28"/>
      <c r="E25" s="160"/>
      <c r="F25" s="171" t="s">
        <v>605</v>
      </c>
      <c r="G25" s="168">
        <v>2</v>
      </c>
      <c r="H25" s="172">
        <v>5</v>
      </c>
      <c r="I25" s="178" t="s">
        <v>621</v>
      </c>
      <c r="J25" s="175">
        <v>2</v>
      </c>
      <c r="K25" s="179">
        <v>3</v>
      </c>
    </row>
    <row r="26" spans="1:11" ht="15.75" customHeight="1">
      <c r="A26" s="66"/>
      <c r="B26" s="26"/>
      <c r="C26" s="28"/>
      <c r="D26" s="28"/>
      <c r="E26" s="160"/>
      <c r="F26" s="171" t="s">
        <v>606</v>
      </c>
      <c r="G26" s="168">
        <v>2</v>
      </c>
      <c r="H26" s="172">
        <v>5</v>
      </c>
      <c r="I26" s="177" t="s">
        <v>607</v>
      </c>
      <c r="J26" s="175">
        <v>2</v>
      </c>
      <c r="K26" s="176">
        <v>6</v>
      </c>
    </row>
    <row r="27" spans="1:11" ht="15.75">
      <c r="A27" s="66"/>
      <c r="B27" s="26"/>
      <c r="C27" s="28"/>
      <c r="D27" s="28"/>
      <c r="E27" s="160"/>
      <c r="F27" s="170" t="s">
        <v>607</v>
      </c>
      <c r="G27" s="168">
        <v>2</v>
      </c>
      <c r="H27" s="169">
        <v>6</v>
      </c>
      <c r="I27" s="180"/>
      <c r="J27" s="175"/>
      <c r="K27" s="180"/>
    </row>
    <row r="28" spans="1:11" ht="15.75">
      <c r="A28" s="66"/>
      <c r="B28" s="26"/>
      <c r="C28" s="28"/>
      <c r="D28" s="28"/>
      <c r="E28" s="160"/>
      <c r="F28" s="170" t="s">
        <v>608</v>
      </c>
      <c r="G28" s="173">
        <v>3</v>
      </c>
      <c r="H28" s="169">
        <v>3</v>
      </c>
      <c r="I28" s="177" t="s">
        <v>608</v>
      </c>
      <c r="J28" s="181">
        <v>3</v>
      </c>
      <c r="K28" s="176">
        <v>3</v>
      </c>
    </row>
    <row r="29" spans="1:11" ht="15.75">
      <c r="A29" s="66"/>
      <c r="B29" s="26"/>
      <c r="C29" s="28"/>
      <c r="D29" s="28"/>
      <c r="E29" s="160"/>
      <c r="F29" s="170" t="s">
        <v>609</v>
      </c>
      <c r="G29" s="173">
        <v>3</v>
      </c>
      <c r="H29" s="169">
        <v>3</v>
      </c>
      <c r="I29" s="177" t="s">
        <v>609</v>
      </c>
      <c r="J29" s="181">
        <v>3</v>
      </c>
      <c r="K29" s="176">
        <v>3</v>
      </c>
    </row>
    <row r="30" spans="1:11" ht="15.75" customHeight="1">
      <c r="A30" s="71"/>
      <c r="B30" s="34"/>
      <c r="C30" s="67"/>
      <c r="D30" s="67"/>
      <c r="E30" s="164"/>
      <c r="F30" s="170" t="s">
        <v>610</v>
      </c>
      <c r="G30" s="173">
        <v>3</v>
      </c>
      <c r="H30" s="169">
        <v>3</v>
      </c>
      <c r="I30" s="177" t="s">
        <v>610</v>
      </c>
      <c r="J30" s="181">
        <v>3</v>
      </c>
      <c r="K30" s="176">
        <v>3</v>
      </c>
    </row>
    <row r="31" spans="1:11" ht="15.75">
      <c r="A31" s="71"/>
      <c r="B31" s="34"/>
      <c r="C31" s="67"/>
      <c r="D31" s="67"/>
      <c r="E31" s="164"/>
      <c r="F31" s="171" t="s">
        <v>611</v>
      </c>
      <c r="G31" s="173">
        <v>3</v>
      </c>
      <c r="H31" s="172">
        <v>6</v>
      </c>
      <c r="I31" s="178" t="s">
        <v>622</v>
      </c>
      <c r="J31" s="181">
        <v>3</v>
      </c>
      <c r="K31" s="179">
        <v>3</v>
      </c>
    </row>
    <row r="32" spans="1:11" ht="15.75">
      <c r="A32" s="71"/>
      <c r="B32" s="34"/>
      <c r="C32" s="67"/>
      <c r="D32" s="67"/>
      <c r="E32" s="164"/>
      <c r="F32" s="171" t="s">
        <v>612</v>
      </c>
      <c r="G32" s="173">
        <v>3</v>
      </c>
      <c r="H32" s="172">
        <v>3</v>
      </c>
      <c r="I32" s="178" t="s">
        <v>623</v>
      </c>
      <c r="J32" s="181">
        <v>3</v>
      </c>
      <c r="K32" s="179">
        <v>8</v>
      </c>
    </row>
    <row r="33" spans="1:11" ht="15.75">
      <c r="A33" s="71"/>
      <c r="B33" s="34"/>
      <c r="C33" s="67"/>
      <c r="D33" s="67"/>
      <c r="E33" s="164"/>
      <c r="F33" s="171" t="s">
        <v>613</v>
      </c>
      <c r="G33" s="173">
        <v>3</v>
      </c>
      <c r="H33" s="172">
        <v>4</v>
      </c>
      <c r="I33" s="178" t="s">
        <v>624</v>
      </c>
      <c r="J33" s="181">
        <v>3</v>
      </c>
      <c r="K33" s="179">
        <v>6</v>
      </c>
    </row>
    <row r="34" spans="1:11" ht="15.75">
      <c r="A34" s="71"/>
      <c r="B34" s="34"/>
      <c r="C34" s="67"/>
      <c r="D34" s="67"/>
      <c r="E34" s="164"/>
      <c r="F34" s="171" t="s">
        <v>614</v>
      </c>
      <c r="G34" s="173">
        <v>3</v>
      </c>
      <c r="H34" s="172">
        <v>5</v>
      </c>
      <c r="I34" s="178" t="s">
        <v>625</v>
      </c>
      <c r="J34" s="181">
        <v>3</v>
      </c>
      <c r="K34" s="179">
        <v>5</v>
      </c>
    </row>
    <row r="35" spans="1:11" ht="15.75">
      <c r="A35" s="71"/>
      <c r="B35" s="34"/>
      <c r="C35" s="67"/>
      <c r="D35" s="67"/>
      <c r="E35" s="164"/>
      <c r="F35" s="171" t="s">
        <v>615</v>
      </c>
      <c r="G35" s="173">
        <v>3</v>
      </c>
      <c r="H35" s="172">
        <v>4</v>
      </c>
      <c r="I35" s="178" t="s">
        <v>626</v>
      </c>
      <c r="J35" s="181">
        <v>3</v>
      </c>
      <c r="K35" s="179">
        <v>6</v>
      </c>
    </row>
    <row r="36" spans="1:11" ht="15.75">
      <c r="A36" s="71"/>
      <c r="B36" s="34"/>
      <c r="C36" s="67"/>
      <c r="D36" s="67"/>
      <c r="E36" s="164"/>
      <c r="F36" s="171" t="s">
        <v>616</v>
      </c>
      <c r="G36" s="173">
        <v>3</v>
      </c>
      <c r="H36" s="172">
        <v>9</v>
      </c>
      <c r="I36" s="178" t="s">
        <v>627</v>
      </c>
      <c r="J36" s="181">
        <v>3</v>
      </c>
      <c r="K36" s="179">
        <v>3</v>
      </c>
    </row>
    <row r="37" spans="1:11" ht="15.75">
      <c r="A37" s="71"/>
      <c r="B37" s="34"/>
      <c r="C37" s="67"/>
      <c r="D37" s="67"/>
      <c r="E37" s="164"/>
      <c r="F37" s="171" t="s">
        <v>617</v>
      </c>
      <c r="G37" s="173">
        <v>3</v>
      </c>
      <c r="H37" s="172">
        <v>20</v>
      </c>
      <c r="I37" s="178" t="s">
        <v>628</v>
      </c>
      <c r="J37" s="181">
        <v>3</v>
      </c>
      <c r="K37" s="179">
        <v>20</v>
      </c>
    </row>
    <row r="38" spans="1:11" ht="15.75" thickBot="1">
      <c r="A38" s="71"/>
      <c r="B38" s="34"/>
      <c r="C38" s="67"/>
      <c r="D38" s="67"/>
      <c r="E38" s="34"/>
      <c r="F38" s="15"/>
      <c r="G38" s="67"/>
      <c r="H38" s="141"/>
    </row>
    <row r="39" spans="1:11" ht="15.75" thickBot="1">
      <c r="A39" s="74"/>
      <c r="B39" s="158" t="s">
        <v>90</v>
      </c>
      <c r="C39" s="19"/>
      <c r="D39" s="20">
        <f>SUM(D3:D11)</f>
        <v>0</v>
      </c>
      <c r="E39" s="20"/>
      <c r="F39" s="20"/>
      <c r="G39" s="20"/>
      <c r="H39" s="20">
        <f>SUM(H3:H38)</f>
        <v>180</v>
      </c>
    </row>
    <row r="40" spans="1:11">
      <c r="A40" s="1"/>
    </row>
    <row r="41" spans="1:11">
      <c r="A41" s="1"/>
    </row>
    <row r="44" spans="1:11">
      <c r="I44" t="s">
        <v>637</v>
      </c>
    </row>
    <row r="45" spans="1:11">
      <c r="B45" t="s">
        <v>636</v>
      </c>
    </row>
  </sheetData>
  <mergeCells count="2">
    <mergeCell ref="A1:D1"/>
    <mergeCell ref="E1:H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topLeftCell="A4" zoomScale="85" zoomScaleNormal="85" workbookViewId="0">
      <selection sqref="A1:D2"/>
    </sheetView>
  </sheetViews>
  <sheetFormatPr baseColWidth="10" defaultRowHeight="15"/>
  <cols>
    <col min="2" max="2" width="32.5703125" customWidth="1"/>
    <col min="6" max="6" width="47" customWidth="1"/>
    <col min="7" max="7" width="15.7109375" style="1" customWidth="1"/>
    <col min="9" max="9" width="8.85546875" customWidth="1"/>
    <col min="10" max="10" width="46.7109375" customWidth="1"/>
  </cols>
  <sheetData>
    <row r="1" spans="1:10" ht="15" customHeight="1">
      <c r="A1" s="464" t="s">
        <v>60</v>
      </c>
      <c r="B1" s="465"/>
      <c r="C1" s="465"/>
      <c r="D1" s="465"/>
      <c r="E1" s="450" t="s">
        <v>226</v>
      </c>
      <c r="F1" s="450"/>
      <c r="G1" s="450"/>
      <c r="H1" s="450"/>
      <c r="I1" s="3"/>
    </row>
    <row r="2" spans="1:10" ht="17.25" customHeight="1">
      <c r="A2" s="100" t="s">
        <v>62</v>
      </c>
      <c r="B2" s="189" t="s">
        <v>63</v>
      </c>
      <c r="C2" s="182" t="s">
        <v>64</v>
      </c>
      <c r="D2" s="182" t="s">
        <v>65</v>
      </c>
      <c r="E2" s="55" t="s">
        <v>62</v>
      </c>
      <c r="F2" s="9" t="s">
        <v>63</v>
      </c>
      <c r="G2" s="185" t="s">
        <v>646</v>
      </c>
      <c r="H2" s="192" t="s">
        <v>65</v>
      </c>
      <c r="I2" s="185" t="s">
        <v>506</v>
      </c>
      <c r="J2" s="196" t="s">
        <v>707</v>
      </c>
    </row>
    <row r="3" spans="1:10" ht="17.25" customHeight="1">
      <c r="A3" s="193"/>
      <c r="B3" s="194"/>
      <c r="C3" s="195"/>
      <c r="D3" s="195"/>
      <c r="E3" s="89"/>
      <c r="F3" s="3" t="s">
        <v>704</v>
      </c>
      <c r="G3" s="197" t="s">
        <v>705</v>
      </c>
      <c r="H3" s="198">
        <v>8</v>
      </c>
      <c r="I3" s="2" t="s">
        <v>706</v>
      </c>
    </row>
    <row r="4" spans="1:10" ht="17.25" customHeight="1">
      <c r="A4" s="193"/>
      <c r="B4" s="194"/>
      <c r="C4" s="195"/>
      <c r="D4" s="195"/>
      <c r="E4" s="89"/>
      <c r="F4" s="3" t="s">
        <v>708</v>
      </c>
      <c r="G4" s="197" t="s">
        <v>709</v>
      </c>
      <c r="H4" s="198">
        <v>3</v>
      </c>
      <c r="I4" s="2" t="s">
        <v>706</v>
      </c>
    </row>
    <row r="5" spans="1:10" ht="17.25" customHeight="1">
      <c r="A5" s="193"/>
      <c r="B5" s="194"/>
      <c r="C5" s="195"/>
      <c r="D5" s="195"/>
      <c r="E5" s="89"/>
      <c r="F5" s="3" t="s">
        <v>710</v>
      </c>
      <c r="G5" s="197" t="s">
        <v>705</v>
      </c>
      <c r="H5" s="198">
        <v>3</v>
      </c>
      <c r="I5" s="2" t="s">
        <v>706</v>
      </c>
    </row>
    <row r="6" spans="1:10" ht="17.25" customHeight="1">
      <c r="A6" s="193"/>
      <c r="B6" s="194"/>
      <c r="C6" s="195"/>
      <c r="D6" s="195"/>
      <c r="E6" s="89"/>
      <c r="F6" s="3" t="s">
        <v>711</v>
      </c>
      <c r="G6" s="197" t="s">
        <v>709</v>
      </c>
      <c r="H6" s="198">
        <v>3</v>
      </c>
      <c r="I6" s="2" t="s">
        <v>706</v>
      </c>
    </row>
    <row r="7" spans="1:10" ht="17.25" customHeight="1">
      <c r="A7" s="193"/>
      <c r="B7" s="194"/>
      <c r="C7" s="195"/>
      <c r="D7" s="195"/>
      <c r="E7" s="89"/>
      <c r="F7" s="3" t="s">
        <v>712</v>
      </c>
      <c r="G7" s="197" t="s">
        <v>709</v>
      </c>
      <c r="H7" s="198">
        <v>3</v>
      </c>
      <c r="I7" s="2" t="s">
        <v>706</v>
      </c>
    </row>
    <row r="8" spans="1:10" ht="17.25" customHeight="1">
      <c r="A8" s="193"/>
      <c r="B8" s="194"/>
      <c r="C8" s="195"/>
      <c r="D8" s="195"/>
      <c r="E8" s="89"/>
      <c r="F8" s="3" t="s">
        <v>713</v>
      </c>
      <c r="G8" s="197" t="s">
        <v>705</v>
      </c>
      <c r="H8" s="198">
        <v>3</v>
      </c>
      <c r="I8" s="2" t="s">
        <v>706</v>
      </c>
    </row>
    <row r="9" spans="1:10" ht="17.25" customHeight="1">
      <c r="A9" s="193"/>
      <c r="B9" s="194"/>
      <c r="C9" s="195"/>
      <c r="D9" s="195"/>
      <c r="E9" s="89"/>
      <c r="F9" s="3" t="s">
        <v>714</v>
      </c>
      <c r="G9" s="197" t="s">
        <v>140</v>
      </c>
      <c r="H9" s="198">
        <v>4.5</v>
      </c>
      <c r="I9" s="2" t="s">
        <v>706</v>
      </c>
    </row>
    <row r="10" spans="1:10" ht="17.25" customHeight="1">
      <c r="A10" s="193"/>
      <c r="B10" s="194"/>
      <c r="C10" s="195"/>
      <c r="D10" s="195"/>
      <c r="E10" s="89"/>
      <c r="F10" s="3" t="s">
        <v>715</v>
      </c>
      <c r="G10" s="197" t="s">
        <v>709</v>
      </c>
      <c r="H10" s="198">
        <v>6</v>
      </c>
      <c r="I10" s="2" t="s">
        <v>706</v>
      </c>
    </row>
    <row r="11" spans="1:10" ht="17.25" customHeight="1">
      <c r="A11" s="193"/>
      <c r="B11" s="194"/>
      <c r="C11" s="195"/>
      <c r="D11" s="195"/>
      <c r="E11" s="89"/>
      <c r="F11" s="3" t="s">
        <v>716</v>
      </c>
      <c r="G11" s="197" t="s">
        <v>709</v>
      </c>
      <c r="H11" s="198">
        <v>4.5</v>
      </c>
      <c r="I11" s="2" t="s">
        <v>706</v>
      </c>
    </row>
    <row r="12" spans="1:10" ht="17.25" customHeight="1">
      <c r="A12" s="193"/>
      <c r="B12" s="194"/>
      <c r="C12" s="195"/>
      <c r="D12" s="195"/>
      <c r="E12" s="89"/>
      <c r="F12" s="3" t="s">
        <v>717</v>
      </c>
      <c r="G12" s="197" t="s">
        <v>709</v>
      </c>
      <c r="H12" s="198">
        <v>4.5</v>
      </c>
      <c r="I12" s="2" t="s">
        <v>706</v>
      </c>
    </row>
    <row r="13" spans="1:10" ht="17.25" customHeight="1">
      <c r="A13" s="193"/>
      <c r="B13" s="194"/>
      <c r="C13" s="195"/>
      <c r="D13" s="195"/>
      <c r="E13" s="89"/>
      <c r="F13" s="3" t="s">
        <v>718</v>
      </c>
      <c r="G13" s="197" t="s">
        <v>705</v>
      </c>
      <c r="H13" s="198">
        <v>4.5</v>
      </c>
      <c r="I13" s="2" t="s">
        <v>706</v>
      </c>
    </row>
    <row r="14" spans="1:10" ht="17.25" customHeight="1">
      <c r="A14" s="193"/>
      <c r="B14" s="194"/>
      <c r="C14" s="195"/>
      <c r="D14" s="195"/>
      <c r="E14" s="89"/>
      <c r="F14" s="3" t="s">
        <v>720</v>
      </c>
      <c r="G14" s="197" t="s">
        <v>705</v>
      </c>
      <c r="H14" s="198">
        <v>4.5</v>
      </c>
      <c r="I14" s="2" t="s">
        <v>706</v>
      </c>
    </row>
    <row r="15" spans="1:10" ht="17.25" customHeight="1">
      <c r="A15" s="193"/>
      <c r="B15" s="194"/>
      <c r="C15" s="195"/>
      <c r="D15" s="195"/>
      <c r="E15" s="89"/>
      <c r="F15" s="3" t="s">
        <v>719</v>
      </c>
      <c r="G15" s="197" t="s">
        <v>709</v>
      </c>
      <c r="H15" s="198">
        <v>3</v>
      </c>
      <c r="I15" s="2" t="s">
        <v>706</v>
      </c>
    </row>
    <row r="16" spans="1:10" ht="17.25" customHeight="1">
      <c r="A16" s="193"/>
      <c r="B16" s="194"/>
      <c r="C16" s="195"/>
      <c r="D16" s="195"/>
      <c r="E16" s="89"/>
      <c r="F16" s="3" t="s">
        <v>721</v>
      </c>
      <c r="G16" s="197" t="s">
        <v>705</v>
      </c>
      <c r="H16" s="198">
        <v>4.5</v>
      </c>
      <c r="I16" s="2" t="s">
        <v>706</v>
      </c>
    </row>
    <row r="17" spans="1:9" ht="17.25" customHeight="1">
      <c r="A17" s="193"/>
      <c r="B17" s="194"/>
      <c r="C17" s="195"/>
      <c r="D17" s="195"/>
      <c r="E17" s="89"/>
      <c r="F17" s="3" t="s">
        <v>722</v>
      </c>
      <c r="G17" s="197" t="s">
        <v>705</v>
      </c>
      <c r="H17" s="198">
        <v>6.5</v>
      </c>
      <c r="I17" s="2" t="s">
        <v>706</v>
      </c>
    </row>
    <row r="18" spans="1:9" ht="17.25" customHeight="1">
      <c r="A18" s="193"/>
      <c r="B18" s="194"/>
      <c r="C18" s="195"/>
      <c r="D18" s="195"/>
      <c r="E18" s="89"/>
      <c r="F18" s="3" t="s">
        <v>723</v>
      </c>
      <c r="G18" s="197" t="s">
        <v>709</v>
      </c>
      <c r="H18" s="198">
        <v>4.5</v>
      </c>
      <c r="I18" s="2" t="s">
        <v>706</v>
      </c>
    </row>
    <row r="19" spans="1:9" ht="17.25" customHeight="1">
      <c r="A19" s="193"/>
      <c r="B19" s="194"/>
      <c r="C19" s="195"/>
      <c r="D19" s="195"/>
      <c r="E19" s="89"/>
      <c r="F19" s="3" t="s">
        <v>724</v>
      </c>
      <c r="G19" s="197" t="s">
        <v>705</v>
      </c>
      <c r="H19" s="198">
        <v>3</v>
      </c>
      <c r="I19" s="2" t="s">
        <v>706</v>
      </c>
    </row>
    <row r="20" spans="1:9" ht="17.25" customHeight="1">
      <c r="A20" s="193"/>
      <c r="B20" s="194"/>
      <c r="C20" s="195"/>
      <c r="D20" s="195"/>
      <c r="E20" s="89"/>
      <c r="F20" s="3" t="s">
        <v>725</v>
      </c>
      <c r="G20" s="197" t="s">
        <v>140</v>
      </c>
      <c r="H20" s="198">
        <v>3</v>
      </c>
      <c r="I20" s="2" t="s">
        <v>706</v>
      </c>
    </row>
    <row r="21" spans="1:9" ht="17.25" customHeight="1">
      <c r="A21" s="193"/>
      <c r="B21" s="194"/>
      <c r="C21" s="195"/>
      <c r="D21" s="195"/>
      <c r="E21" s="89"/>
      <c r="F21" s="3" t="s">
        <v>726</v>
      </c>
      <c r="G21" s="197" t="s">
        <v>140</v>
      </c>
      <c r="H21" s="198">
        <v>4.5</v>
      </c>
      <c r="I21" s="2" t="s">
        <v>706</v>
      </c>
    </row>
    <row r="22" spans="1:9" ht="17.25" customHeight="1">
      <c r="A22" s="193"/>
      <c r="B22" s="194"/>
      <c r="C22" s="195"/>
      <c r="D22" s="195"/>
      <c r="E22" s="89"/>
      <c r="F22" s="3" t="s">
        <v>727</v>
      </c>
      <c r="G22" s="197" t="s">
        <v>709</v>
      </c>
      <c r="H22" s="198">
        <v>4.5</v>
      </c>
      <c r="I22" s="2" t="s">
        <v>706</v>
      </c>
    </row>
    <row r="23" spans="1:9" ht="17.25" customHeight="1">
      <c r="A23" s="193"/>
      <c r="B23" s="194"/>
      <c r="C23" s="195"/>
      <c r="D23" s="195"/>
      <c r="E23" s="89"/>
      <c r="F23" s="3" t="s">
        <v>728</v>
      </c>
      <c r="G23" s="197" t="s">
        <v>709</v>
      </c>
      <c r="H23" s="198">
        <v>4.5</v>
      </c>
      <c r="I23" s="2" t="s">
        <v>706</v>
      </c>
    </row>
    <row r="24" spans="1:9" ht="17.25" customHeight="1">
      <c r="A24" s="193"/>
      <c r="B24" s="194"/>
      <c r="C24" s="195"/>
      <c r="D24" s="195"/>
      <c r="E24" s="89"/>
      <c r="F24" s="3" t="s">
        <v>729</v>
      </c>
      <c r="G24" s="197" t="s">
        <v>709</v>
      </c>
      <c r="H24" s="198">
        <v>4.5</v>
      </c>
      <c r="I24" s="2" t="s">
        <v>706</v>
      </c>
    </row>
    <row r="25" spans="1:9" ht="17.25" customHeight="1">
      <c r="A25" s="193"/>
      <c r="B25" s="194"/>
      <c r="C25" s="195"/>
      <c r="D25" s="195"/>
      <c r="E25" s="89"/>
      <c r="F25" s="3" t="s">
        <v>730</v>
      </c>
      <c r="G25" s="197" t="s">
        <v>709</v>
      </c>
      <c r="H25" s="198">
        <v>4.5</v>
      </c>
      <c r="I25" s="2" t="s">
        <v>706</v>
      </c>
    </row>
    <row r="26" spans="1:9" ht="17.25" customHeight="1">
      <c r="A26" s="193"/>
      <c r="B26" s="194"/>
      <c r="C26" s="195"/>
      <c r="D26" s="195"/>
      <c r="E26" s="89"/>
      <c r="F26" s="3" t="s">
        <v>731</v>
      </c>
      <c r="G26" s="197" t="s">
        <v>732</v>
      </c>
      <c r="H26" s="198">
        <v>3</v>
      </c>
      <c r="I26" s="2" t="s">
        <v>706</v>
      </c>
    </row>
    <row r="27" spans="1:9" ht="17.25" customHeight="1">
      <c r="A27" s="193"/>
      <c r="B27" s="194"/>
      <c r="C27" s="195"/>
      <c r="D27" s="195"/>
      <c r="E27" s="89"/>
      <c r="F27" s="3" t="s">
        <v>733</v>
      </c>
      <c r="G27" s="197" t="s">
        <v>705</v>
      </c>
      <c r="H27" s="198">
        <v>3</v>
      </c>
      <c r="I27" s="2" t="s">
        <v>706</v>
      </c>
    </row>
    <row r="28" spans="1:9" ht="17.25" customHeight="1">
      <c r="A28" s="193"/>
      <c r="B28" s="194"/>
      <c r="C28" s="195"/>
      <c r="D28" s="195"/>
      <c r="E28" s="89"/>
      <c r="F28" s="3" t="s">
        <v>734</v>
      </c>
      <c r="G28" s="197" t="s">
        <v>709</v>
      </c>
      <c r="H28" s="198">
        <v>4.5</v>
      </c>
      <c r="I28" s="2" t="s">
        <v>706</v>
      </c>
    </row>
    <row r="29" spans="1:9" ht="17.25" customHeight="1">
      <c r="A29" s="193"/>
      <c r="B29" s="194"/>
      <c r="C29" s="195"/>
      <c r="D29" s="195"/>
      <c r="E29" s="89"/>
      <c r="F29" s="3" t="s">
        <v>735</v>
      </c>
      <c r="G29" s="197" t="s">
        <v>709</v>
      </c>
      <c r="H29" s="198">
        <v>6</v>
      </c>
      <c r="I29" s="2" t="s">
        <v>706</v>
      </c>
    </row>
    <row r="30" spans="1:9" ht="17.25" customHeight="1">
      <c r="A30" s="193"/>
      <c r="B30" s="194"/>
      <c r="C30" s="195"/>
      <c r="D30" s="195"/>
      <c r="E30" s="89"/>
      <c r="F30" s="3" t="s">
        <v>736</v>
      </c>
      <c r="G30" s="197" t="s">
        <v>705</v>
      </c>
      <c r="H30" s="198">
        <v>5</v>
      </c>
      <c r="I30" s="2" t="s">
        <v>706</v>
      </c>
    </row>
    <row r="31" spans="1:9" ht="17.25" customHeight="1">
      <c r="A31" s="193"/>
      <c r="B31" s="194"/>
      <c r="C31" s="195"/>
      <c r="D31" s="195"/>
      <c r="E31" s="89"/>
      <c r="F31" s="3" t="s">
        <v>737</v>
      </c>
      <c r="G31" s="197" t="s">
        <v>709</v>
      </c>
      <c r="H31" s="198">
        <v>3</v>
      </c>
      <c r="I31" s="2" t="s">
        <v>706</v>
      </c>
    </row>
    <row r="32" spans="1:9" ht="17.25" customHeight="1">
      <c r="A32" s="193"/>
      <c r="B32" s="194"/>
      <c r="C32" s="195"/>
      <c r="D32" s="195"/>
      <c r="E32" s="89"/>
      <c r="F32" s="3" t="s">
        <v>738</v>
      </c>
      <c r="G32" s="197" t="s">
        <v>705</v>
      </c>
      <c r="H32" s="198">
        <v>3</v>
      </c>
      <c r="I32" s="2" t="s">
        <v>706</v>
      </c>
    </row>
    <row r="33" spans="1:10" ht="17.25" customHeight="1">
      <c r="A33" s="193"/>
      <c r="B33" s="194"/>
      <c r="C33" s="195"/>
      <c r="D33" s="195"/>
      <c r="E33" s="199" t="s">
        <v>90</v>
      </c>
      <c r="F33" s="200"/>
      <c r="G33" s="201"/>
      <c r="H33" s="199">
        <f>SUM(H3:H32)</f>
        <v>126</v>
      </c>
      <c r="I33" s="200"/>
    </row>
    <row r="34" spans="1:10">
      <c r="A34" s="3"/>
      <c r="B34" s="3"/>
      <c r="C34" s="3"/>
      <c r="D34" s="3"/>
      <c r="E34" s="3"/>
      <c r="F34" s="3" t="s">
        <v>644</v>
      </c>
      <c r="G34" s="191" t="s">
        <v>645</v>
      </c>
      <c r="H34" s="2">
        <v>11</v>
      </c>
      <c r="I34" s="2" t="s">
        <v>144</v>
      </c>
      <c r="J34" t="s">
        <v>678</v>
      </c>
    </row>
    <row r="35" spans="1:10">
      <c r="A35" s="3"/>
      <c r="B35" s="3"/>
      <c r="C35" s="3"/>
      <c r="D35" s="3"/>
      <c r="E35" s="3"/>
      <c r="F35" s="3" t="s">
        <v>647</v>
      </c>
      <c r="G35" s="191" t="s">
        <v>645</v>
      </c>
      <c r="H35" s="2">
        <v>5</v>
      </c>
      <c r="I35" s="3"/>
      <c r="J35" t="s">
        <v>681</v>
      </c>
    </row>
    <row r="36" spans="1:10">
      <c r="A36" s="3"/>
      <c r="B36" s="3"/>
      <c r="C36" s="3"/>
      <c r="D36" s="3"/>
      <c r="E36" s="3"/>
      <c r="F36" s="3" t="s">
        <v>648</v>
      </c>
      <c r="G36" s="191" t="s">
        <v>645</v>
      </c>
      <c r="H36" s="2">
        <v>7</v>
      </c>
      <c r="I36" s="3"/>
      <c r="J36" t="s">
        <v>682</v>
      </c>
    </row>
    <row r="37" spans="1:10">
      <c r="A37" s="3"/>
      <c r="B37" s="3"/>
      <c r="C37" s="3"/>
      <c r="D37" s="3"/>
      <c r="E37" s="3"/>
      <c r="F37" s="3" t="s">
        <v>649</v>
      </c>
      <c r="G37" s="191" t="s">
        <v>645</v>
      </c>
      <c r="H37" s="2">
        <v>6</v>
      </c>
      <c r="I37" s="3"/>
      <c r="J37" t="s">
        <v>683</v>
      </c>
    </row>
    <row r="38" spans="1:10">
      <c r="A38" s="3"/>
      <c r="B38" s="3"/>
      <c r="C38" s="3"/>
      <c r="D38" s="3"/>
      <c r="E38" s="3"/>
      <c r="F38" s="3" t="s">
        <v>650</v>
      </c>
      <c r="G38" s="191" t="s">
        <v>645</v>
      </c>
      <c r="H38" s="2">
        <v>2</v>
      </c>
      <c r="I38" s="3"/>
      <c r="J38" t="s">
        <v>684</v>
      </c>
    </row>
    <row r="39" spans="1:10">
      <c r="A39" s="3"/>
      <c r="B39" s="3"/>
      <c r="C39" s="3"/>
      <c r="D39" s="3"/>
      <c r="E39" s="3"/>
      <c r="F39" s="3" t="s">
        <v>651</v>
      </c>
      <c r="G39" s="191" t="s">
        <v>677</v>
      </c>
      <c r="H39" s="2">
        <v>8</v>
      </c>
      <c r="I39" s="3"/>
      <c r="J39" t="s">
        <v>679</v>
      </c>
    </row>
    <row r="40" spans="1:10">
      <c r="A40" s="3"/>
      <c r="B40" s="3"/>
      <c r="C40" s="3"/>
      <c r="D40" s="3"/>
      <c r="E40" s="3"/>
      <c r="F40" s="3" t="s">
        <v>652</v>
      </c>
      <c r="G40" s="191" t="s">
        <v>677</v>
      </c>
      <c r="H40" s="2">
        <v>4</v>
      </c>
      <c r="I40" s="3"/>
      <c r="J40" t="s">
        <v>680</v>
      </c>
    </row>
    <row r="41" spans="1:10">
      <c r="A41" s="3"/>
      <c r="B41" s="3"/>
      <c r="C41" s="3"/>
      <c r="D41" s="3"/>
      <c r="E41" s="3"/>
      <c r="F41" s="3" t="s">
        <v>653</v>
      </c>
      <c r="G41" s="191" t="s">
        <v>677</v>
      </c>
      <c r="H41" s="2">
        <v>5</v>
      </c>
      <c r="I41" s="3"/>
      <c r="J41" t="s">
        <v>685</v>
      </c>
    </row>
    <row r="42" spans="1:10">
      <c r="A42" s="3"/>
      <c r="B42" s="3"/>
      <c r="C42" s="3"/>
      <c r="D42" s="3"/>
      <c r="E42" s="3"/>
      <c r="F42" s="3" t="s">
        <v>654</v>
      </c>
      <c r="G42" s="191" t="s">
        <v>677</v>
      </c>
      <c r="H42" s="2">
        <v>6</v>
      </c>
      <c r="I42" s="3"/>
      <c r="J42" t="s">
        <v>686</v>
      </c>
    </row>
    <row r="43" spans="1:10">
      <c r="A43" s="3"/>
      <c r="B43" s="3"/>
      <c r="C43" s="3"/>
      <c r="D43" s="3"/>
      <c r="E43" s="3"/>
      <c r="F43" s="3" t="s">
        <v>655</v>
      </c>
      <c r="G43" s="191" t="s">
        <v>677</v>
      </c>
      <c r="H43" s="2">
        <v>4</v>
      </c>
      <c r="I43" s="3"/>
      <c r="J43" t="s">
        <v>687</v>
      </c>
    </row>
    <row r="44" spans="1:10">
      <c r="A44" s="3"/>
      <c r="B44" s="3"/>
      <c r="C44" s="3"/>
      <c r="D44" s="3"/>
      <c r="E44" s="3"/>
      <c r="F44" s="3" t="s">
        <v>656</v>
      </c>
      <c r="G44" s="191" t="s">
        <v>677</v>
      </c>
      <c r="H44" s="2">
        <v>1</v>
      </c>
      <c r="I44" s="3"/>
      <c r="J44" t="s">
        <v>688</v>
      </c>
    </row>
    <row r="45" spans="1:10">
      <c r="A45" s="3"/>
      <c r="B45" s="3"/>
      <c r="C45" s="3"/>
      <c r="D45" s="3"/>
      <c r="E45" s="3"/>
      <c r="F45" s="3" t="s">
        <v>657</v>
      </c>
      <c r="G45" s="191" t="s">
        <v>677</v>
      </c>
      <c r="H45" s="2">
        <v>3</v>
      </c>
      <c r="I45" s="3"/>
      <c r="J45" t="s">
        <v>689</v>
      </c>
    </row>
    <row r="46" spans="1:10">
      <c r="A46" s="3"/>
      <c r="B46" s="3"/>
      <c r="C46" s="3"/>
      <c r="D46" s="3"/>
      <c r="E46" s="3"/>
      <c r="F46" s="3" t="s">
        <v>658</v>
      </c>
      <c r="G46" s="191" t="s">
        <v>676</v>
      </c>
      <c r="H46" s="2">
        <v>5</v>
      </c>
      <c r="I46" s="3"/>
      <c r="J46" t="s">
        <v>690</v>
      </c>
    </row>
    <row r="47" spans="1:10">
      <c r="A47" s="3"/>
      <c r="B47" s="3"/>
      <c r="C47" s="3"/>
      <c r="D47" s="3"/>
      <c r="E47" s="3"/>
      <c r="F47" s="3" t="s">
        <v>659</v>
      </c>
      <c r="G47" s="191" t="s">
        <v>676</v>
      </c>
      <c r="H47" s="2">
        <v>5</v>
      </c>
      <c r="I47" s="3"/>
      <c r="J47" t="s">
        <v>84</v>
      </c>
    </row>
    <row r="48" spans="1:10">
      <c r="A48" s="3"/>
      <c r="B48" s="3"/>
      <c r="C48" s="3"/>
      <c r="D48" s="3"/>
      <c r="E48" s="3"/>
      <c r="F48" s="3" t="s">
        <v>660</v>
      </c>
      <c r="G48" s="191" t="s">
        <v>676</v>
      </c>
      <c r="H48" s="2">
        <v>9</v>
      </c>
      <c r="I48" s="3"/>
      <c r="J48" t="s">
        <v>691</v>
      </c>
    </row>
    <row r="49" spans="1:10">
      <c r="A49" s="3"/>
      <c r="B49" s="3"/>
      <c r="C49" s="3"/>
      <c r="D49" s="3"/>
      <c r="E49" s="3"/>
      <c r="F49" s="3" t="s">
        <v>577</v>
      </c>
      <c r="G49" s="191" t="s">
        <v>676</v>
      </c>
      <c r="H49" s="2">
        <v>6</v>
      </c>
      <c r="I49" s="3"/>
      <c r="J49" t="s">
        <v>692</v>
      </c>
    </row>
    <row r="50" spans="1:10">
      <c r="A50" s="3"/>
      <c r="B50" s="3"/>
      <c r="C50" s="3"/>
      <c r="D50" s="3"/>
      <c r="E50" s="3"/>
      <c r="F50" s="3" t="s">
        <v>661</v>
      </c>
      <c r="G50" s="191" t="s">
        <v>676</v>
      </c>
      <c r="H50" s="2">
        <v>5</v>
      </c>
      <c r="I50" s="3"/>
      <c r="J50" t="s">
        <v>693</v>
      </c>
    </row>
    <row r="51" spans="1:10">
      <c r="A51" s="3"/>
      <c r="B51" s="3"/>
      <c r="C51" s="3"/>
      <c r="D51" s="3"/>
      <c r="E51" s="3"/>
      <c r="F51" s="3" t="s">
        <v>662</v>
      </c>
      <c r="G51" s="191" t="s">
        <v>675</v>
      </c>
      <c r="H51" s="2">
        <v>6</v>
      </c>
      <c r="I51" s="3"/>
      <c r="J51" t="s">
        <v>694</v>
      </c>
    </row>
    <row r="52" spans="1:10">
      <c r="A52" s="3"/>
      <c r="B52" s="3"/>
      <c r="C52" s="3"/>
      <c r="D52" s="3"/>
      <c r="E52" s="3"/>
      <c r="F52" s="3" t="s">
        <v>663</v>
      </c>
      <c r="G52" s="191" t="s">
        <v>675</v>
      </c>
      <c r="H52" s="2">
        <v>6</v>
      </c>
      <c r="I52" s="3"/>
      <c r="J52" t="s">
        <v>695</v>
      </c>
    </row>
    <row r="53" spans="1:10">
      <c r="A53" s="3"/>
      <c r="B53" s="3"/>
      <c r="C53" s="3"/>
      <c r="D53" s="3"/>
      <c r="E53" s="3"/>
      <c r="F53" s="3" t="s">
        <v>664</v>
      </c>
      <c r="G53" s="191" t="s">
        <v>675</v>
      </c>
      <c r="H53" s="2">
        <v>5</v>
      </c>
      <c r="I53" s="3"/>
      <c r="J53" t="s">
        <v>696</v>
      </c>
    </row>
    <row r="54" spans="1:10">
      <c r="A54" s="3"/>
      <c r="B54" s="3"/>
      <c r="C54" s="3"/>
      <c r="D54" s="3"/>
      <c r="E54" s="3"/>
      <c r="F54" s="3" t="s">
        <v>665</v>
      </c>
      <c r="G54" s="191" t="s">
        <v>675</v>
      </c>
      <c r="H54" s="2">
        <v>6</v>
      </c>
      <c r="I54" s="3"/>
      <c r="J54" t="s">
        <v>697</v>
      </c>
    </row>
    <row r="55" spans="1:10">
      <c r="A55" s="3"/>
      <c r="B55" s="3"/>
      <c r="C55" s="3"/>
      <c r="D55" s="3"/>
      <c r="E55" s="3"/>
      <c r="F55" s="3" t="s">
        <v>666</v>
      </c>
      <c r="G55" s="191" t="s">
        <v>675</v>
      </c>
      <c r="H55" s="2">
        <v>6</v>
      </c>
      <c r="I55" s="3"/>
      <c r="J55" t="s">
        <v>698</v>
      </c>
    </row>
    <row r="56" spans="1:10">
      <c r="A56" s="3"/>
      <c r="B56" s="3"/>
      <c r="C56" s="3"/>
      <c r="D56" s="3"/>
      <c r="E56" s="3"/>
      <c r="F56" s="3" t="s">
        <v>667</v>
      </c>
      <c r="G56" s="191" t="s">
        <v>674</v>
      </c>
      <c r="H56" s="2">
        <v>5</v>
      </c>
      <c r="I56" s="3"/>
      <c r="J56" t="s">
        <v>699</v>
      </c>
    </row>
    <row r="57" spans="1:10">
      <c r="A57" s="3"/>
      <c r="B57" s="3"/>
      <c r="C57" s="3"/>
      <c r="D57" s="3"/>
      <c r="E57" s="3"/>
      <c r="F57" s="3" t="s">
        <v>668</v>
      </c>
      <c r="G57" s="191" t="s">
        <v>674</v>
      </c>
      <c r="H57" s="2">
        <v>5</v>
      </c>
      <c r="I57" s="3"/>
      <c r="J57" t="s">
        <v>700</v>
      </c>
    </row>
    <row r="58" spans="1:10">
      <c r="A58" s="3"/>
      <c r="B58" s="3"/>
      <c r="C58" s="3"/>
      <c r="D58" s="3"/>
      <c r="E58" s="3"/>
      <c r="F58" s="3" t="s">
        <v>669</v>
      </c>
      <c r="G58" s="191" t="s">
        <v>674</v>
      </c>
      <c r="H58" s="2">
        <v>4</v>
      </c>
      <c r="I58" s="3"/>
      <c r="J58" t="s">
        <v>701</v>
      </c>
    </row>
    <row r="59" spans="1:10">
      <c r="A59" s="3"/>
      <c r="B59" s="3"/>
      <c r="C59" s="3"/>
      <c r="D59" s="3"/>
      <c r="E59" s="3"/>
      <c r="F59" s="3" t="s">
        <v>670</v>
      </c>
      <c r="G59" s="191" t="s">
        <v>674</v>
      </c>
      <c r="H59" s="2">
        <v>16</v>
      </c>
      <c r="I59" s="3"/>
      <c r="J59" t="s">
        <v>201</v>
      </c>
    </row>
    <row r="60" spans="1:10">
      <c r="A60" s="3"/>
      <c r="B60" s="3"/>
      <c r="C60" s="3"/>
      <c r="D60" s="3"/>
      <c r="E60" s="3"/>
      <c r="F60" s="3" t="s">
        <v>671</v>
      </c>
      <c r="G60" s="191" t="s">
        <v>673</v>
      </c>
      <c r="H60" s="2">
        <v>15</v>
      </c>
      <c r="I60" s="3"/>
      <c r="J60" t="s">
        <v>702</v>
      </c>
    </row>
    <row r="61" spans="1:10">
      <c r="A61" s="3"/>
      <c r="B61" s="3"/>
      <c r="C61" s="3"/>
      <c r="D61" s="3"/>
      <c r="E61" s="3"/>
      <c r="F61" s="3" t="s">
        <v>672</v>
      </c>
      <c r="G61" s="191" t="s">
        <v>673</v>
      </c>
      <c r="H61" s="2">
        <v>12</v>
      </c>
      <c r="I61" s="3"/>
      <c r="J61" t="s">
        <v>703</v>
      </c>
    </row>
    <row r="62" spans="1:10">
      <c r="A62" s="3"/>
      <c r="B62" s="3"/>
      <c r="C62" s="3"/>
      <c r="D62" s="3"/>
      <c r="E62" s="202" t="s">
        <v>90</v>
      </c>
      <c r="F62" s="200"/>
      <c r="G62" s="203"/>
      <c r="H62" s="203">
        <f>SUM(H34:H61)</f>
        <v>178</v>
      </c>
      <c r="I62" s="200"/>
    </row>
  </sheetData>
  <mergeCells count="2">
    <mergeCell ref="A1:D1"/>
    <mergeCell ref="E1:H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32"/>
  <sheetViews>
    <sheetView workbookViewId="0">
      <selection activeCell="D11" sqref="D11"/>
    </sheetView>
  </sheetViews>
  <sheetFormatPr baseColWidth="10" defaultRowHeight="15"/>
  <cols>
    <col min="2" max="2" width="39" customWidth="1"/>
    <col min="6" max="6" width="48.28515625" customWidth="1"/>
    <col min="8" max="8" width="11.42578125" style="1"/>
  </cols>
  <sheetData>
    <row r="1" spans="1:9" ht="15" customHeight="1">
      <c r="A1" s="464" t="s">
        <v>60</v>
      </c>
      <c r="B1" s="465"/>
      <c r="C1" s="465"/>
      <c r="D1" s="465"/>
      <c r="E1" s="478" t="s">
        <v>61</v>
      </c>
      <c r="F1" s="478"/>
      <c r="G1" s="478"/>
      <c r="H1" s="478"/>
      <c r="I1" s="183"/>
    </row>
    <row r="2" spans="1:9">
      <c r="A2" s="100" t="s">
        <v>62</v>
      </c>
      <c r="B2" s="189" t="s">
        <v>63</v>
      </c>
      <c r="C2" s="182" t="s">
        <v>64</v>
      </c>
      <c r="D2" s="182" t="s">
        <v>65</v>
      </c>
      <c r="E2" s="185" t="s">
        <v>62</v>
      </c>
      <c r="F2" s="9" t="s">
        <v>63</v>
      </c>
      <c r="G2" s="185" t="s">
        <v>64</v>
      </c>
      <c r="H2" s="185" t="s">
        <v>65</v>
      </c>
      <c r="I2" s="184" t="s">
        <v>506</v>
      </c>
    </row>
    <row r="3" spans="1:9">
      <c r="A3" s="45"/>
      <c r="B3" s="3"/>
      <c r="C3" s="3"/>
      <c r="D3" s="3"/>
      <c r="E3" s="2" t="s">
        <v>749</v>
      </c>
      <c r="F3" s="3" t="s">
        <v>748</v>
      </c>
      <c r="G3" s="2">
        <v>2</v>
      </c>
      <c r="H3" s="2">
        <v>4</v>
      </c>
      <c r="I3" s="13" t="s">
        <v>143</v>
      </c>
    </row>
    <row r="4" spans="1:9">
      <c r="A4" s="45"/>
      <c r="B4" s="3"/>
      <c r="C4" s="3"/>
      <c r="D4" s="3"/>
      <c r="E4" s="2" t="s">
        <v>756</v>
      </c>
      <c r="F4" s="3" t="s">
        <v>750</v>
      </c>
      <c r="G4" s="2">
        <v>2</v>
      </c>
      <c r="H4" s="2">
        <v>4</v>
      </c>
      <c r="I4" s="13" t="s">
        <v>143</v>
      </c>
    </row>
    <row r="5" spans="1:9">
      <c r="A5" s="45"/>
      <c r="B5" s="3"/>
      <c r="C5" s="3"/>
      <c r="D5" s="3"/>
      <c r="E5" s="2" t="s">
        <v>757</v>
      </c>
      <c r="F5" s="3" t="s">
        <v>751</v>
      </c>
      <c r="G5" s="2">
        <v>3</v>
      </c>
      <c r="H5" s="2">
        <v>5</v>
      </c>
      <c r="I5" s="13" t="s">
        <v>143</v>
      </c>
    </row>
    <row r="6" spans="1:9">
      <c r="A6" s="45"/>
      <c r="B6" s="3"/>
      <c r="C6" s="3"/>
      <c r="D6" s="3"/>
      <c r="E6" s="2" t="s">
        <v>758</v>
      </c>
      <c r="F6" s="3" t="s">
        <v>752</v>
      </c>
      <c r="G6" s="2">
        <v>3</v>
      </c>
      <c r="H6" s="2">
        <v>4</v>
      </c>
      <c r="I6" s="13" t="s">
        <v>143</v>
      </c>
    </row>
    <row r="7" spans="1:9">
      <c r="A7" s="45"/>
      <c r="B7" s="3"/>
      <c r="C7" s="3"/>
      <c r="D7" s="3"/>
      <c r="E7" s="2" t="s">
        <v>759</v>
      </c>
      <c r="F7" s="3" t="s">
        <v>753</v>
      </c>
      <c r="G7" s="2">
        <v>3</v>
      </c>
      <c r="H7" s="2">
        <v>5</v>
      </c>
      <c r="I7" s="13" t="s">
        <v>143</v>
      </c>
    </row>
    <row r="8" spans="1:9">
      <c r="A8" s="45"/>
      <c r="B8" s="3"/>
      <c r="C8" s="3"/>
      <c r="D8" s="3"/>
      <c r="E8" s="2" t="s">
        <v>760</v>
      </c>
      <c r="F8" s="3" t="s">
        <v>754</v>
      </c>
      <c r="G8" s="2">
        <v>3</v>
      </c>
      <c r="H8" s="2">
        <v>5</v>
      </c>
      <c r="I8" s="13" t="s">
        <v>143</v>
      </c>
    </row>
    <row r="9" spans="1:9">
      <c r="A9" s="45"/>
      <c r="B9" s="3"/>
      <c r="C9" s="3"/>
      <c r="D9" s="3"/>
      <c r="E9" s="2" t="s">
        <v>761</v>
      </c>
      <c r="F9" s="3" t="s">
        <v>755</v>
      </c>
      <c r="G9" s="2">
        <v>2</v>
      </c>
      <c r="H9" s="2">
        <v>3</v>
      </c>
      <c r="I9" s="13" t="s">
        <v>143</v>
      </c>
    </row>
    <row r="10" spans="1:9">
      <c r="A10" s="45"/>
      <c r="B10" s="3"/>
      <c r="C10" s="3"/>
      <c r="D10" s="3"/>
      <c r="E10" s="2" t="s">
        <v>763</v>
      </c>
      <c r="F10" s="3" t="s">
        <v>762</v>
      </c>
      <c r="G10" s="2">
        <v>2</v>
      </c>
      <c r="H10" s="2">
        <v>3</v>
      </c>
      <c r="I10" s="13" t="s">
        <v>143</v>
      </c>
    </row>
    <row r="11" spans="1:9">
      <c r="A11" s="45"/>
      <c r="B11" s="3"/>
      <c r="C11" s="3"/>
      <c r="D11" s="3"/>
      <c r="E11" s="2" t="s">
        <v>770</v>
      </c>
      <c r="F11" s="3" t="s">
        <v>764</v>
      </c>
      <c r="G11" s="2">
        <v>3</v>
      </c>
      <c r="H11" s="2">
        <v>6</v>
      </c>
      <c r="I11" s="13" t="s">
        <v>143</v>
      </c>
    </row>
    <row r="12" spans="1:9">
      <c r="A12" s="45"/>
      <c r="B12" s="3"/>
      <c r="C12" s="3"/>
      <c r="D12" s="3"/>
      <c r="E12" s="2" t="s">
        <v>771</v>
      </c>
      <c r="F12" s="3" t="s">
        <v>765</v>
      </c>
      <c r="G12" s="2">
        <v>3</v>
      </c>
      <c r="H12" s="2">
        <v>3</v>
      </c>
      <c r="I12" s="13" t="s">
        <v>143</v>
      </c>
    </row>
    <row r="13" spans="1:9">
      <c r="A13" s="45"/>
      <c r="B13" s="3"/>
      <c r="C13" s="3"/>
      <c r="D13" s="3"/>
      <c r="E13" s="2" t="s">
        <v>772</v>
      </c>
      <c r="F13" s="3" t="s">
        <v>766</v>
      </c>
      <c r="G13" s="2">
        <v>3</v>
      </c>
      <c r="H13" s="2">
        <v>5</v>
      </c>
      <c r="I13" s="13" t="s">
        <v>143</v>
      </c>
    </row>
    <row r="14" spans="1:9">
      <c r="A14" s="45"/>
      <c r="B14" s="3"/>
      <c r="C14" s="3"/>
      <c r="D14" s="3"/>
      <c r="E14" s="2" t="s">
        <v>773</v>
      </c>
      <c r="F14" s="3" t="s">
        <v>767</v>
      </c>
      <c r="G14" s="2">
        <v>3</v>
      </c>
      <c r="H14" s="2">
        <v>5</v>
      </c>
      <c r="I14" s="13" t="s">
        <v>143</v>
      </c>
    </row>
    <row r="15" spans="1:9">
      <c r="A15" s="45"/>
      <c r="B15" s="3"/>
      <c r="C15" s="3"/>
      <c r="D15" s="3"/>
      <c r="E15" s="2" t="s">
        <v>774</v>
      </c>
      <c r="F15" s="3" t="s">
        <v>768</v>
      </c>
      <c r="G15" s="2">
        <v>3</v>
      </c>
      <c r="H15" s="2">
        <v>6</v>
      </c>
      <c r="I15" s="13" t="s">
        <v>143</v>
      </c>
    </row>
    <row r="16" spans="1:9">
      <c r="A16" s="45"/>
      <c r="B16" s="3"/>
      <c r="C16" s="3"/>
      <c r="D16" s="3"/>
      <c r="E16" s="2" t="s">
        <v>775</v>
      </c>
      <c r="F16" s="3" t="s">
        <v>769</v>
      </c>
      <c r="G16" s="2">
        <v>3</v>
      </c>
      <c r="H16" s="2">
        <v>7</v>
      </c>
      <c r="I16" s="13" t="s">
        <v>143</v>
      </c>
    </row>
    <row r="17" spans="1:9" ht="15.75" thickBot="1">
      <c r="A17" s="120"/>
      <c r="B17" s="15"/>
      <c r="C17" s="15"/>
      <c r="D17" s="15"/>
      <c r="E17" s="16"/>
      <c r="F17" s="15"/>
      <c r="G17" s="15"/>
      <c r="H17" s="16"/>
      <c r="I17" s="17"/>
    </row>
    <row r="18" spans="1:9" ht="15.75" thickBot="1">
      <c r="A18" s="18"/>
      <c r="B18" s="19"/>
      <c r="C18" s="19"/>
      <c r="D18" s="19"/>
      <c r="E18" s="20"/>
      <c r="F18" s="121" t="s">
        <v>90</v>
      </c>
      <c r="G18" s="121"/>
      <c r="H18" s="59">
        <f>SUM(H3:H16)</f>
        <v>65</v>
      </c>
      <c r="I18" s="116"/>
    </row>
    <row r="19" spans="1:9">
      <c r="E19" s="1"/>
    </row>
    <row r="20" spans="1:9" ht="16.5" customHeight="1">
      <c r="E20" s="1"/>
      <c r="H20"/>
      <c r="I20" s="56" t="s">
        <v>223</v>
      </c>
    </row>
    <row r="21" spans="1:9" ht="16.5" customHeight="1">
      <c r="E21" s="1"/>
      <c r="H21"/>
      <c r="I21" t="s">
        <v>222</v>
      </c>
    </row>
    <row r="22" spans="1:9" ht="16.5" customHeight="1">
      <c r="E22" s="1"/>
      <c r="H22"/>
    </row>
    <row r="23" spans="1:9" ht="16.5" customHeight="1">
      <c r="E23" s="1"/>
      <c r="H23"/>
    </row>
    <row r="24" spans="1:9" ht="16.5" customHeight="1">
      <c r="E24" s="1"/>
      <c r="H24"/>
    </row>
    <row r="25" spans="1:9" ht="16.5" customHeight="1">
      <c r="E25" s="1"/>
      <c r="H25"/>
    </row>
    <row r="26" spans="1:9" ht="16.5" customHeight="1">
      <c r="E26" s="1"/>
      <c r="H26"/>
    </row>
    <row r="27" spans="1:9" ht="16.5" customHeight="1">
      <c r="E27" s="1"/>
      <c r="H27"/>
    </row>
    <row r="28" spans="1:9" ht="16.5" customHeight="1">
      <c r="E28" s="1"/>
      <c r="H28"/>
    </row>
    <row r="29" spans="1:9" ht="16.5" customHeight="1">
      <c r="E29" s="1"/>
      <c r="H29"/>
    </row>
    <row r="30" spans="1:9" ht="16.5" customHeight="1">
      <c r="E30" s="1"/>
      <c r="H30"/>
    </row>
    <row r="31" spans="1:9" ht="16.5" customHeight="1">
      <c r="E31" s="1"/>
      <c r="H31"/>
    </row>
    <row r="32" spans="1:9" ht="16.5" customHeight="1">
      <c r="E32" s="1"/>
      <c r="H32"/>
    </row>
  </sheetData>
  <mergeCells count="2">
    <mergeCell ref="A1:D1"/>
    <mergeCell ref="E1:H1"/>
  </mergeCells>
  <hyperlinks>
    <hyperlink ref="F11" r:id="rId1" display="https://onderwijsaanbod.kuleuven.be/syllabi/e/T39ACEE.htm"/>
    <hyperlink ref="F12" r:id="rId2" display="https://onderwijsaanbod.kuleuven.be/syllabi/e/T39CEEE.htm"/>
    <hyperlink ref="F13" r:id="rId3" display="https://onderwijsaanbod.kuleuven.be/syllabi/e/T39NMEE.htm"/>
    <hyperlink ref="F14" r:id="rId4" display="https://onderwijsaanbod.kuleuven.be/syllabi/e/T39FCEE.htm"/>
    <hyperlink ref="F15" r:id="rId5" display="https://onderwijsaanbod.kuleuven.be/syllabi/e/T39EUOE.htm"/>
    <hyperlink ref="F16" r:id="rId6" display="https://onderwijsaanbod.kuleuven.be/syllabi/e/T39EE5E.htm"/>
  </hyperlinks>
  <pageMargins left="0.7" right="0.7" top="0.75" bottom="0.75" header="0.3" footer="0.3"/>
  <drawing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I9" sqref="I9"/>
    </sheetView>
  </sheetViews>
  <sheetFormatPr baseColWidth="10" defaultRowHeight="16.5" customHeight="1"/>
  <cols>
    <col min="2" max="2" width="31.42578125" customWidth="1"/>
    <col min="3" max="3" width="8.5703125" customWidth="1"/>
    <col min="4" max="4" width="7.85546875" customWidth="1"/>
    <col min="5" max="5" width="13.140625" style="1" customWidth="1"/>
    <col min="6" max="6" width="34.42578125" customWidth="1"/>
    <col min="7" max="7" width="8.85546875" customWidth="1"/>
    <col min="8" max="8" width="8.28515625" customWidth="1"/>
    <col min="9" max="9" width="93.140625" customWidth="1"/>
  </cols>
  <sheetData>
    <row r="1" spans="1:9" ht="16.5" customHeight="1">
      <c r="A1" s="464" t="s">
        <v>60</v>
      </c>
      <c r="B1" s="465"/>
      <c r="C1" s="465"/>
      <c r="D1" s="465"/>
      <c r="E1" s="478" t="s">
        <v>745</v>
      </c>
      <c r="F1" s="478"/>
      <c r="G1" s="478"/>
      <c r="H1" s="478"/>
      <c r="I1" s="479"/>
    </row>
    <row r="2" spans="1:9" ht="16.5" customHeight="1">
      <c r="A2" s="100" t="s">
        <v>62</v>
      </c>
      <c r="B2" s="189" t="s">
        <v>63</v>
      </c>
      <c r="C2" s="215" t="s">
        <v>64</v>
      </c>
      <c r="D2" s="215" t="s">
        <v>65</v>
      </c>
      <c r="E2" s="185" t="s">
        <v>62</v>
      </c>
      <c r="F2" s="9" t="s">
        <v>63</v>
      </c>
      <c r="G2" s="185" t="s">
        <v>64</v>
      </c>
      <c r="H2" s="185" t="s">
        <v>65</v>
      </c>
      <c r="I2" s="216" t="s">
        <v>216</v>
      </c>
    </row>
    <row r="3" spans="1:9" s="41" customFormat="1" ht="16.5" customHeight="1">
      <c r="A3" s="57">
        <v>10618014</v>
      </c>
      <c r="B3" s="43" t="s">
        <v>98</v>
      </c>
      <c r="C3" s="238">
        <v>2</v>
      </c>
      <c r="D3" s="238">
        <v>6</v>
      </c>
      <c r="E3" s="238" t="s">
        <v>217</v>
      </c>
      <c r="F3" s="43" t="s">
        <v>207</v>
      </c>
      <c r="G3" s="238">
        <v>2</v>
      </c>
      <c r="H3" s="238">
        <v>5</v>
      </c>
      <c r="I3" s="61" t="s">
        <v>215</v>
      </c>
    </row>
    <row r="4" spans="1:9" s="41" customFormat="1" ht="16.5" customHeight="1">
      <c r="A4" s="57">
        <v>10618033</v>
      </c>
      <c r="B4" s="43" t="s">
        <v>208</v>
      </c>
      <c r="C4" s="238">
        <v>3</v>
      </c>
      <c r="D4" s="238">
        <v>6</v>
      </c>
      <c r="E4" s="238" t="s">
        <v>218</v>
      </c>
      <c r="F4" s="43" t="s">
        <v>209</v>
      </c>
      <c r="G4" s="238">
        <v>1</v>
      </c>
      <c r="H4" s="238">
        <v>6</v>
      </c>
      <c r="I4" s="61" t="s">
        <v>221</v>
      </c>
    </row>
    <row r="5" spans="1:9" s="41" customFormat="1" ht="16.5" customHeight="1">
      <c r="A5" s="57">
        <v>10618035</v>
      </c>
      <c r="B5" s="43" t="s">
        <v>168</v>
      </c>
      <c r="C5" s="238">
        <v>3</v>
      </c>
      <c r="D5" s="238">
        <v>6</v>
      </c>
      <c r="E5" s="238" t="s">
        <v>213</v>
      </c>
      <c r="F5" s="43" t="s">
        <v>210</v>
      </c>
      <c r="G5" s="238"/>
      <c r="H5" s="238">
        <v>6</v>
      </c>
      <c r="I5" s="260" t="s">
        <v>214</v>
      </c>
    </row>
    <row r="6" spans="1:9" s="41" customFormat="1" ht="16.5" customHeight="1">
      <c r="A6" s="490">
        <v>10618036</v>
      </c>
      <c r="B6" s="491" t="s">
        <v>211</v>
      </c>
      <c r="C6" s="492">
        <v>3</v>
      </c>
      <c r="D6" s="492">
        <v>6</v>
      </c>
      <c r="E6" s="238" t="s">
        <v>220</v>
      </c>
      <c r="F6" s="43" t="s">
        <v>212</v>
      </c>
      <c r="G6" s="238"/>
      <c r="H6" s="238">
        <v>5</v>
      </c>
      <c r="I6" s="61" t="s">
        <v>219</v>
      </c>
    </row>
    <row r="7" spans="1:9" ht="16.5" customHeight="1">
      <c r="A7" s="490"/>
      <c r="B7" s="491"/>
      <c r="C7" s="492"/>
      <c r="D7" s="492"/>
      <c r="E7" s="238" t="s">
        <v>225</v>
      </c>
      <c r="F7" s="204" t="s">
        <v>224</v>
      </c>
      <c r="G7" s="15"/>
      <c r="H7" s="16">
        <v>3</v>
      </c>
      <c r="I7" s="112"/>
    </row>
    <row r="8" spans="1:9" ht="16.5" customHeight="1">
      <c r="A8" s="12">
        <v>10618025</v>
      </c>
      <c r="B8" s="253" t="s">
        <v>114</v>
      </c>
      <c r="C8" s="238">
        <v>3</v>
      </c>
      <c r="D8" s="238">
        <v>6</v>
      </c>
      <c r="E8" s="238" t="s">
        <v>853</v>
      </c>
      <c r="F8" s="204" t="s">
        <v>854</v>
      </c>
      <c r="G8" s="15"/>
      <c r="H8" s="16">
        <v>5</v>
      </c>
      <c r="I8" s="112" t="s">
        <v>855</v>
      </c>
    </row>
    <row r="9" spans="1:9" ht="16.5" customHeight="1" thickBot="1">
      <c r="A9" s="261">
        <v>10618026</v>
      </c>
      <c r="B9" s="262" t="s">
        <v>189</v>
      </c>
      <c r="C9" s="263">
        <v>3</v>
      </c>
      <c r="D9" s="263">
        <v>6</v>
      </c>
      <c r="E9" s="264"/>
      <c r="F9" s="265" t="s">
        <v>851</v>
      </c>
      <c r="G9" s="266" t="s">
        <v>852</v>
      </c>
      <c r="H9" s="266">
        <v>5</v>
      </c>
      <c r="I9" s="267"/>
    </row>
    <row r="10" spans="1:9" ht="16.5" customHeight="1" thickBot="1">
      <c r="A10" s="18"/>
      <c r="B10" s="121" t="s">
        <v>90</v>
      </c>
      <c r="C10" s="121"/>
      <c r="D10" s="59">
        <f>SUM(D3:D9)</f>
        <v>36</v>
      </c>
      <c r="E10" s="59"/>
      <c r="F10" s="205"/>
      <c r="G10" s="121"/>
      <c r="H10" s="59">
        <f>SUM(H3:H9)</f>
        <v>35</v>
      </c>
      <c r="I10" s="116"/>
    </row>
    <row r="11" spans="1:9" ht="16.5" customHeight="1">
      <c r="I11" s="56" t="s">
        <v>223</v>
      </c>
    </row>
    <row r="12" spans="1:9" ht="16.5" customHeight="1">
      <c r="I12" s="62" t="s">
        <v>222</v>
      </c>
    </row>
  </sheetData>
  <mergeCells count="6">
    <mergeCell ref="A6:A7"/>
    <mergeCell ref="E1:I1"/>
    <mergeCell ref="B6:B7"/>
    <mergeCell ref="C6:C7"/>
    <mergeCell ref="D6:D7"/>
    <mergeCell ref="A1:D1"/>
  </mergeCells>
  <hyperlinks>
    <hyperlink ref="I12" r:id="rId1" location="bl=all"/>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5"/>
  <sheetViews>
    <sheetView topLeftCell="A7" zoomScale="85" zoomScaleNormal="85" workbookViewId="0">
      <selection activeCell="D9" sqref="D9:D23"/>
    </sheetView>
  </sheetViews>
  <sheetFormatPr baseColWidth="10" defaultRowHeight="17.25" customHeight="1"/>
  <cols>
    <col min="1" max="1" width="11.42578125" style="23"/>
    <col min="2" max="2" width="50.140625" style="22" customWidth="1"/>
    <col min="3" max="4" width="11.42578125" style="23"/>
    <col min="5" max="5" width="11.42578125" style="22"/>
    <col min="6" max="6" width="71.42578125" style="22" customWidth="1"/>
    <col min="7" max="7" width="8.7109375" style="22" customWidth="1"/>
    <col min="8" max="8" width="19.7109375" style="23" customWidth="1"/>
    <col min="9" max="9" width="16.85546875" style="22" customWidth="1"/>
    <col min="10" max="16384" width="11.42578125" style="22"/>
  </cols>
  <sheetData>
    <row r="1" spans="1:9" ht="17.25" customHeight="1">
      <c r="A1" s="464" t="s">
        <v>60</v>
      </c>
      <c r="B1" s="465"/>
      <c r="C1" s="465"/>
      <c r="D1" s="465"/>
      <c r="E1" s="478" t="s">
        <v>61</v>
      </c>
      <c r="F1" s="478"/>
      <c r="G1" s="478"/>
      <c r="H1" s="478"/>
      <c r="I1" s="479"/>
    </row>
    <row r="2" spans="1:9" ht="17.25" customHeight="1">
      <c r="A2" s="100" t="s">
        <v>62</v>
      </c>
      <c r="B2" s="189" t="s">
        <v>63</v>
      </c>
      <c r="C2" s="182" t="s">
        <v>64</v>
      </c>
      <c r="D2" s="182" t="s">
        <v>65</v>
      </c>
      <c r="E2" s="8" t="s">
        <v>62</v>
      </c>
      <c r="F2" s="9" t="s">
        <v>63</v>
      </c>
      <c r="G2" s="8" t="s">
        <v>64</v>
      </c>
      <c r="H2" s="8" t="s">
        <v>65</v>
      </c>
      <c r="I2" s="10" t="s">
        <v>132</v>
      </c>
    </row>
    <row r="3" spans="1:9" s="210" customFormat="1" ht="17.25" customHeight="1">
      <c r="A3" s="206">
        <v>10618001</v>
      </c>
      <c r="B3" s="207" t="s">
        <v>96</v>
      </c>
      <c r="C3" s="208">
        <v>1</v>
      </c>
      <c r="D3" s="208">
        <v>6</v>
      </c>
      <c r="E3" s="84"/>
      <c r="F3" s="209" t="s">
        <v>100</v>
      </c>
      <c r="G3" s="84"/>
      <c r="H3" s="85">
        <f>I3*15/10</f>
        <v>7.5</v>
      </c>
      <c r="I3" s="86">
        <v>5</v>
      </c>
    </row>
    <row r="4" spans="1:9" s="210" customFormat="1" ht="17.25" customHeight="1">
      <c r="A4" s="499">
        <v>10618002</v>
      </c>
      <c r="B4" s="500" t="s">
        <v>97</v>
      </c>
      <c r="C4" s="501">
        <v>1</v>
      </c>
      <c r="D4" s="501">
        <v>6</v>
      </c>
      <c r="E4" s="84"/>
      <c r="F4" s="209" t="s">
        <v>101</v>
      </c>
      <c r="G4" s="84"/>
      <c r="H4" s="85">
        <f t="shared" ref="H4:H23" si="0">I4*15/10</f>
        <v>9</v>
      </c>
      <c r="I4" s="86">
        <v>6</v>
      </c>
    </row>
    <row r="5" spans="1:9" s="210" customFormat="1" ht="17.25" customHeight="1">
      <c r="A5" s="499"/>
      <c r="B5" s="500"/>
      <c r="C5" s="501"/>
      <c r="D5" s="501"/>
      <c r="E5" s="84"/>
      <c r="F5" s="209" t="s">
        <v>102</v>
      </c>
      <c r="G5" s="84"/>
      <c r="H5" s="85">
        <f t="shared" si="0"/>
        <v>9</v>
      </c>
      <c r="I5" s="86">
        <v>6</v>
      </c>
    </row>
    <row r="6" spans="1:9" s="210" customFormat="1" ht="17.25" customHeight="1">
      <c r="A6" s="206">
        <v>10618008</v>
      </c>
      <c r="B6" s="207" t="s">
        <v>99</v>
      </c>
      <c r="C6" s="208">
        <v>1</v>
      </c>
      <c r="D6" s="208">
        <v>6</v>
      </c>
      <c r="E6" s="84"/>
      <c r="F6" s="209" t="s">
        <v>104</v>
      </c>
      <c r="G6" s="84"/>
      <c r="H6" s="85">
        <f t="shared" si="0"/>
        <v>7.5</v>
      </c>
      <c r="I6" s="86">
        <v>5</v>
      </c>
    </row>
    <row r="7" spans="1:9" s="210" customFormat="1" ht="17.25" customHeight="1">
      <c r="A7" s="206">
        <v>10618005</v>
      </c>
      <c r="B7" s="207" t="s">
        <v>108</v>
      </c>
      <c r="C7" s="208">
        <v>1</v>
      </c>
      <c r="D7" s="208">
        <v>6</v>
      </c>
      <c r="E7" s="207"/>
      <c r="F7" s="207" t="s">
        <v>110</v>
      </c>
      <c r="G7" s="207"/>
      <c r="H7" s="85">
        <f t="shared" si="0"/>
        <v>7.5</v>
      </c>
      <c r="I7" s="211">
        <v>5</v>
      </c>
    </row>
    <row r="8" spans="1:9" s="210" customFormat="1" ht="17.25" customHeight="1">
      <c r="A8" s="206">
        <v>10618006</v>
      </c>
      <c r="B8" s="207" t="s">
        <v>109</v>
      </c>
      <c r="C8" s="208">
        <v>1</v>
      </c>
      <c r="D8" s="208">
        <v>6</v>
      </c>
      <c r="E8" s="207"/>
      <c r="F8" s="207" t="s">
        <v>111</v>
      </c>
      <c r="G8" s="207"/>
      <c r="H8" s="85">
        <f t="shared" si="0"/>
        <v>6</v>
      </c>
      <c r="I8" s="211">
        <v>4</v>
      </c>
    </row>
    <row r="9" spans="1:9" ht="17.25" customHeight="1">
      <c r="A9" s="30">
        <v>10618014</v>
      </c>
      <c r="B9" s="25" t="s">
        <v>98</v>
      </c>
      <c r="C9" s="24">
        <v>2</v>
      </c>
      <c r="D9" s="24">
        <v>6</v>
      </c>
      <c r="E9" s="25"/>
      <c r="F9" s="25" t="s">
        <v>103</v>
      </c>
      <c r="G9" s="25"/>
      <c r="H9" s="28">
        <f t="shared" si="0"/>
        <v>7.5</v>
      </c>
      <c r="I9" s="32">
        <v>5</v>
      </c>
    </row>
    <row r="10" spans="1:9" ht="17.25" customHeight="1">
      <c r="A10" s="493">
        <v>10618015</v>
      </c>
      <c r="B10" s="494" t="s">
        <v>85</v>
      </c>
      <c r="C10" s="496">
        <v>2</v>
      </c>
      <c r="D10" s="496">
        <v>6</v>
      </c>
      <c r="E10" s="26"/>
      <c r="F10" s="27" t="s">
        <v>105</v>
      </c>
      <c r="G10" s="26"/>
      <c r="H10" s="28">
        <f t="shared" si="0"/>
        <v>6</v>
      </c>
      <c r="I10" s="31">
        <v>4</v>
      </c>
    </row>
    <row r="11" spans="1:9" ht="17.25" customHeight="1">
      <c r="A11" s="493"/>
      <c r="B11" s="494"/>
      <c r="C11" s="496"/>
      <c r="D11" s="496"/>
      <c r="E11" s="26"/>
      <c r="F11" s="27" t="s">
        <v>68</v>
      </c>
      <c r="G11" s="26"/>
      <c r="H11" s="28">
        <f t="shared" si="0"/>
        <v>6</v>
      </c>
      <c r="I11" s="31">
        <v>4</v>
      </c>
    </row>
    <row r="12" spans="1:9" ht="17.25" customHeight="1">
      <c r="A12" s="30">
        <v>10618017</v>
      </c>
      <c r="B12" s="25" t="s">
        <v>106</v>
      </c>
      <c r="C12" s="24">
        <v>2</v>
      </c>
      <c r="D12" s="24">
        <v>6</v>
      </c>
      <c r="E12" s="26"/>
      <c r="F12" s="27" t="s">
        <v>107</v>
      </c>
      <c r="G12" s="26"/>
      <c r="H12" s="28">
        <f t="shared" si="0"/>
        <v>6</v>
      </c>
      <c r="I12" s="31">
        <v>4</v>
      </c>
    </row>
    <row r="13" spans="1:9" ht="17.25" customHeight="1">
      <c r="A13" s="493">
        <v>10618025</v>
      </c>
      <c r="B13" s="498" t="s">
        <v>114</v>
      </c>
      <c r="C13" s="496">
        <v>3</v>
      </c>
      <c r="D13" s="496">
        <v>6</v>
      </c>
      <c r="E13" s="498"/>
      <c r="F13" s="25" t="s">
        <v>131</v>
      </c>
      <c r="G13" s="26"/>
      <c r="H13" s="28">
        <f t="shared" si="0"/>
        <v>7.5</v>
      </c>
      <c r="I13" s="32">
        <v>5</v>
      </c>
    </row>
    <row r="14" spans="1:9" ht="17.25" customHeight="1">
      <c r="A14" s="493"/>
      <c r="B14" s="498"/>
      <c r="C14" s="496"/>
      <c r="D14" s="496"/>
      <c r="E14" s="498"/>
      <c r="F14" s="25" t="s">
        <v>129</v>
      </c>
      <c r="G14" s="26"/>
      <c r="H14" s="28">
        <f t="shared" si="0"/>
        <v>9</v>
      </c>
      <c r="I14" s="31">
        <v>6</v>
      </c>
    </row>
    <row r="15" spans="1:9" ht="17.25" customHeight="1">
      <c r="A15" s="30">
        <v>10618026</v>
      </c>
      <c r="B15" s="27" t="s">
        <v>112</v>
      </c>
      <c r="C15" s="24">
        <v>3</v>
      </c>
      <c r="D15" s="24">
        <v>6</v>
      </c>
      <c r="E15" s="25"/>
      <c r="F15" s="25" t="s">
        <v>126</v>
      </c>
      <c r="G15" s="26"/>
      <c r="H15" s="28">
        <f>I15*15/10</f>
        <v>6</v>
      </c>
      <c r="I15" s="31">
        <v>4</v>
      </c>
    </row>
    <row r="16" spans="1:9" ht="17.25" customHeight="1">
      <c r="A16" s="30">
        <v>10618029</v>
      </c>
      <c r="B16" s="25" t="s">
        <v>113</v>
      </c>
      <c r="C16" s="24">
        <v>3</v>
      </c>
      <c r="D16" s="24">
        <v>6</v>
      </c>
      <c r="E16" s="25"/>
      <c r="F16" s="25" t="s">
        <v>127</v>
      </c>
      <c r="G16" s="26"/>
      <c r="H16" s="28">
        <f>I16*15/10</f>
        <v>6</v>
      </c>
      <c r="I16" s="31">
        <v>4</v>
      </c>
    </row>
    <row r="17" spans="1:9" ht="17.25" customHeight="1">
      <c r="A17" s="469">
        <v>10618027</v>
      </c>
      <c r="B17" s="494" t="s">
        <v>122</v>
      </c>
      <c r="C17" s="496">
        <v>3</v>
      </c>
      <c r="D17" s="496">
        <v>6</v>
      </c>
      <c r="E17" s="29"/>
      <c r="F17" s="26" t="s">
        <v>123</v>
      </c>
      <c r="G17" s="26"/>
      <c r="H17" s="28">
        <f>I17*15/10</f>
        <v>4.5</v>
      </c>
      <c r="I17" s="31">
        <v>3</v>
      </c>
    </row>
    <row r="18" spans="1:9" ht="20.25" customHeight="1">
      <c r="A18" s="460"/>
      <c r="B18" s="495"/>
      <c r="C18" s="497"/>
      <c r="D18" s="497"/>
      <c r="E18" s="33"/>
      <c r="F18" s="34" t="s">
        <v>124</v>
      </c>
      <c r="G18" s="34"/>
      <c r="H18" s="28">
        <f>I18*15/10</f>
        <v>6</v>
      </c>
      <c r="I18" s="35">
        <v>4</v>
      </c>
    </row>
    <row r="19" spans="1:9" ht="17.25" customHeight="1">
      <c r="A19" s="30">
        <v>10618048</v>
      </c>
      <c r="B19" s="25" t="s">
        <v>115</v>
      </c>
      <c r="C19" s="24">
        <v>4</v>
      </c>
      <c r="D19" s="24">
        <v>6</v>
      </c>
      <c r="E19" s="25"/>
      <c r="F19" s="25" t="s">
        <v>130</v>
      </c>
      <c r="G19" s="26"/>
      <c r="H19" s="28">
        <f t="shared" si="0"/>
        <v>6</v>
      </c>
      <c r="I19" s="31">
        <v>4</v>
      </c>
    </row>
    <row r="20" spans="1:9" ht="20.25" customHeight="1">
      <c r="A20" s="30">
        <v>10618058</v>
      </c>
      <c r="B20" s="27" t="s">
        <v>116</v>
      </c>
      <c r="C20" s="24">
        <v>4</v>
      </c>
      <c r="D20" s="24">
        <v>6</v>
      </c>
      <c r="E20" s="29"/>
      <c r="F20" s="29" t="s">
        <v>117</v>
      </c>
      <c r="G20" s="26"/>
      <c r="H20" s="28">
        <f t="shared" si="0"/>
        <v>4.5</v>
      </c>
      <c r="I20" s="31">
        <v>3</v>
      </c>
    </row>
    <row r="21" spans="1:9" ht="17.25" customHeight="1">
      <c r="A21" s="30">
        <v>10618031</v>
      </c>
      <c r="B21" s="25" t="s">
        <v>118</v>
      </c>
      <c r="C21" s="24">
        <v>4</v>
      </c>
      <c r="D21" s="24">
        <v>6</v>
      </c>
      <c r="E21" s="25"/>
      <c r="F21" s="25" t="s">
        <v>125</v>
      </c>
      <c r="G21" s="26"/>
      <c r="H21" s="28">
        <f t="shared" si="0"/>
        <v>6</v>
      </c>
      <c r="I21" s="31">
        <v>4</v>
      </c>
    </row>
    <row r="22" spans="1:9" ht="17.25" customHeight="1">
      <c r="A22" s="30">
        <v>10618057</v>
      </c>
      <c r="B22" s="27" t="s">
        <v>120</v>
      </c>
      <c r="C22" s="24">
        <v>4</v>
      </c>
      <c r="D22" s="24">
        <v>6</v>
      </c>
      <c r="E22" s="29"/>
      <c r="F22" s="29" t="s">
        <v>128</v>
      </c>
      <c r="G22" s="26"/>
      <c r="H22" s="28">
        <f t="shared" si="0"/>
        <v>6</v>
      </c>
      <c r="I22" s="31">
        <v>4</v>
      </c>
    </row>
    <row r="23" spans="1:9" ht="17.25" customHeight="1" thickBot="1">
      <c r="A23" s="30">
        <v>10618056</v>
      </c>
      <c r="B23" s="27" t="s">
        <v>121</v>
      </c>
      <c r="C23" s="24">
        <v>4</v>
      </c>
      <c r="D23" s="24">
        <v>6</v>
      </c>
      <c r="E23" s="29"/>
      <c r="F23" s="29" t="s">
        <v>119</v>
      </c>
      <c r="G23" s="26"/>
      <c r="H23" s="28">
        <f t="shared" si="0"/>
        <v>6</v>
      </c>
      <c r="I23" s="31">
        <v>4</v>
      </c>
    </row>
    <row r="24" spans="1:9" ht="17.25" customHeight="1" thickBot="1">
      <c r="A24" s="36"/>
      <c r="B24" s="37" t="s">
        <v>90</v>
      </c>
      <c r="C24" s="39"/>
      <c r="D24" s="40">
        <f>SUM(D3:D23)</f>
        <v>102</v>
      </c>
      <c r="E24" s="40"/>
      <c r="F24" s="40"/>
      <c r="G24" s="40"/>
      <c r="H24" s="40">
        <f>SUM(H3:H23)</f>
        <v>139.5</v>
      </c>
      <c r="I24" s="38"/>
    </row>
    <row r="25" spans="1:9" ht="17.25" customHeight="1">
      <c r="B25" t="s">
        <v>261</v>
      </c>
    </row>
  </sheetData>
  <mergeCells count="19">
    <mergeCell ref="B4:B5"/>
    <mergeCell ref="C4:C5"/>
    <mergeCell ref="D4:D5"/>
    <mergeCell ref="A13:A14"/>
    <mergeCell ref="A17:A18"/>
    <mergeCell ref="E1:I1"/>
    <mergeCell ref="B17:B18"/>
    <mergeCell ref="C17:C18"/>
    <mergeCell ref="D17:D18"/>
    <mergeCell ref="B13:B14"/>
    <mergeCell ref="C13:C14"/>
    <mergeCell ref="D13:D14"/>
    <mergeCell ref="E13:E14"/>
    <mergeCell ref="A1:D1"/>
    <mergeCell ref="A10:A11"/>
    <mergeCell ref="B10:B11"/>
    <mergeCell ref="C10:C11"/>
    <mergeCell ref="D10:D11"/>
    <mergeCell ref="A4:A5"/>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E10" sqref="E10"/>
    </sheetView>
  </sheetViews>
  <sheetFormatPr baseColWidth="10" defaultRowHeight="15"/>
  <cols>
    <col min="2" max="2" width="40.140625" customWidth="1"/>
    <col min="6" max="6" width="35.42578125" customWidth="1"/>
  </cols>
  <sheetData>
    <row r="1" spans="1:9" ht="15" customHeight="1">
      <c r="A1" s="464" t="s">
        <v>60</v>
      </c>
      <c r="B1" s="465"/>
      <c r="C1" s="465"/>
      <c r="D1" s="465"/>
      <c r="E1" s="478" t="s">
        <v>227</v>
      </c>
      <c r="F1" s="478"/>
      <c r="G1" s="478"/>
      <c r="H1" s="479"/>
    </row>
    <row r="2" spans="1:9">
      <c r="A2" s="100" t="s">
        <v>62</v>
      </c>
      <c r="B2" s="189" t="s">
        <v>63</v>
      </c>
      <c r="C2" s="186" t="s">
        <v>64</v>
      </c>
      <c r="D2" s="186" t="s">
        <v>65</v>
      </c>
      <c r="E2" s="185" t="s">
        <v>62</v>
      </c>
      <c r="F2" s="9" t="s">
        <v>63</v>
      </c>
      <c r="G2" s="185" t="s">
        <v>64</v>
      </c>
      <c r="H2" s="187" t="s">
        <v>65</v>
      </c>
    </row>
    <row r="3" spans="1:9" s="41" customFormat="1">
      <c r="A3" s="223">
        <v>10618045</v>
      </c>
      <c r="B3" s="3" t="s">
        <v>789</v>
      </c>
      <c r="C3" s="222">
        <v>3</v>
      </c>
      <c r="D3" s="222">
        <v>6</v>
      </c>
      <c r="E3" s="222">
        <v>75950</v>
      </c>
      <c r="F3" s="3" t="s">
        <v>785</v>
      </c>
      <c r="G3" s="222">
        <v>3</v>
      </c>
      <c r="H3" s="224">
        <v>5</v>
      </c>
    </row>
    <row r="4" spans="1:9" s="41" customFormat="1">
      <c r="A4" s="223">
        <v>10618042</v>
      </c>
      <c r="B4" s="221" t="s">
        <v>243</v>
      </c>
      <c r="C4" s="222">
        <v>3</v>
      </c>
      <c r="D4" s="222">
        <v>6</v>
      </c>
      <c r="E4" s="222">
        <v>86470</v>
      </c>
      <c r="F4" s="3" t="s">
        <v>790</v>
      </c>
      <c r="G4" s="222">
        <v>3</v>
      </c>
      <c r="H4" s="224">
        <v>7</v>
      </c>
    </row>
    <row r="5" spans="1:9" s="41" customFormat="1" ht="16.5" customHeight="1">
      <c r="A5" s="223">
        <v>10618046</v>
      </c>
      <c r="B5" s="221" t="s">
        <v>445</v>
      </c>
      <c r="C5" s="222">
        <v>3</v>
      </c>
      <c r="D5" s="222">
        <v>6</v>
      </c>
      <c r="E5" s="222">
        <v>81377</v>
      </c>
      <c r="F5" s="3" t="s">
        <v>791</v>
      </c>
      <c r="G5" s="222">
        <v>1</v>
      </c>
      <c r="H5" s="224">
        <v>7</v>
      </c>
    </row>
    <row r="6" spans="1:9" s="41" customFormat="1" ht="16.5" customHeight="1">
      <c r="A6" s="223">
        <v>10618041</v>
      </c>
      <c r="B6" s="221" t="s">
        <v>786</v>
      </c>
      <c r="C6" s="222">
        <v>3</v>
      </c>
      <c r="D6" s="222">
        <v>6</v>
      </c>
      <c r="E6" s="222">
        <v>83442</v>
      </c>
      <c r="F6" s="3" t="s">
        <v>792</v>
      </c>
      <c r="G6" s="222">
        <v>2</v>
      </c>
      <c r="H6" s="224">
        <v>10</v>
      </c>
    </row>
    <row r="7" spans="1:9" s="41" customFormat="1">
      <c r="A7" s="223" t="s">
        <v>787</v>
      </c>
      <c r="B7" s="221" t="s">
        <v>796</v>
      </c>
      <c r="C7" s="222">
        <v>4</v>
      </c>
      <c r="D7" s="222">
        <v>7</v>
      </c>
      <c r="E7" s="222">
        <v>86468</v>
      </c>
      <c r="F7" s="3" t="s">
        <v>793</v>
      </c>
      <c r="G7" s="222">
        <v>3</v>
      </c>
      <c r="H7" s="224">
        <v>7</v>
      </c>
    </row>
    <row r="8" spans="1:9" s="41" customFormat="1">
      <c r="A8" s="223" t="s">
        <v>788</v>
      </c>
      <c r="B8" s="221" t="s">
        <v>796</v>
      </c>
      <c r="C8" s="222">
        <v>4</v>
      </c>
      <c r="D8" s="222">
        <v>5</v>
      </c>
      <c r="E8" s="222">
        <v>86052</v>
      </c>
      <c r="F8" s="3" t="s">
        <v>794</v>
      </c>
      <c r="G8" s="222">
        <v>3</v>
      </c>
      <c r="H8" s="224">
        <v>5</v>
      </c>
    </row>
    <row r="9" spans="1:9" s="41" customFormat="1" ht="15.75" thickBot="1">
      <c r="A9" s="225" t="s">
        <v>788</v>
      </c>
      <c r="B9" s="226" t="s">
        <v>796</v>
      </c>
      <c r="C9" s="227">
        <v>4</v>
      </c>
      <c r="D9" s="227">
        <v>5</v>
      </c>
      <c r="E9" s="227">
        <v>86511</v>
      </c>
      <c r="F9" s="15" t="s">
        <v>795</v>
      </c>
      <c r="G9" s="227">
        <v>3</v>
      </c>
      <c r="H9" s="228">
        <v>5</v>
      </c>
    </row>
    <row r="10" spans="1:9" s="41" customFormat="1" ht="15.75" thickBot="1">
      <c r="A10" s="229"/>
      <c r="B10" s="205" t="s">
        <v>90</v>
      </c>
      <c r="C10" s="230"/>
      <c r="D10" s="230">
        <f>SUM(D3:D9)</f>
        <v>41</v>
      </c>
      <c r="E10" s="231"/>
      <c r="F10" s="230"/>
      <c r="G10" s="230"/>
      <c r="H10" s="232">
        <f t="shared" ref="H10" si="0">SUM(H3:H9)</f>
        <v>46</v>
      </c>
      <c r="I10" s="214"/>
    </row>
    <row r="11" spans="1:9" s="41" customFormat="1">
      <c r="A11" s="212"/>
      <c r="B11" s="213"/>
      <c r="C11" s="214"/>
      <c r="D11" s="214"/>
      <c r="E11" s="214"/>
      <c r="F11" s="213"/>
      <c r="G11" s="214"/>
      <c r="H11" s="214"/>
      <c r="I11" s="214"/>
    </row>
    <row r="12" spans="1:9">
      <c r="E12" s="1"/>
      <c r="G12" s="1"/>
      <c r="H12" s="1"/>
      <c r="I12" s="62"/>
    </row>
    <row r="13" spans="1:9">
      <c r="E13" s="1"/>
      <c r="G13" s="1"/>
      <c r="H13" s="1"/>
    </row>
    <row r="14" spans="1:9">
      <c r="E14" s="1"/>
      <c r="G14" s="1"/>
      <c r="H14" s="1"/>
    </row>
    <row r="15" spans="1:9">
      <c r="E15" s="1"/>
      <c r="G15" s="1"/>
      <c r="H15" s="1"/>
    </row>
    <row r="16" spans="1:9">
      <c r="E16" s="1"/>
      <c r="G16" s="1"/>
      <c r="H16" s="1"/>
    </row>
    <row r="17" spans="5:8">
      <c r="E17" s="1"/>
      <c r="G17" s="1"/>
      <c r="H17" s="1"/>
    </row>
    <row r="18" spans="5:8">
      <c r="E18" s="1"/>
      <c r="G18" s="1"/>
      <c r="H18" s="1"/>
    </row>
    <row r="19" spans="5:8">
      <c r="G19" s="1"/>
      <c r="H19" s="1"/>
    </row>
    <row r="20" spans="5:8">
      <c r="G20" s="1"/>
      <c r="H20" s="1"/>
    </row>
    <row r="21" spans="5:8">
      <c r="G21" s="1"/>
      <c r="H21" s="1"/>
    </row>
    <row r="22" spans="5:8">
      <c r="G22" s="1"/>
      <c r="H22" s="1"/>
    </row>
    <row r="23" spans="5:8">
      <c r="G23" s="1"/>
      <c r="H23" s="1"/>
    </row>
    <row r="24" spans="5:8">
      <c r="G24" s="1"/>
      <c r="H24" s="1"/>
    </row>
    <row r="25" spans="5:8">
      <c r="G25" s="1"/>
      <c r="H25" s="1"/>
    </row>
    <row r="26" spans="5:8">
      <c r="G26" s="1"/>
      <c r="H26" s="1"/>
    </row>
    <row r="27" spans="5:8">
      <c r="G27" s="1"/>
      <c r="H27" s="1"/>
    </row>
    <row r="28" spans="5:8">
      <c r="G28" s="1"/>
      <c r="H28" s="1"/>
    </row>
    <row r="29" spans="5:8">
      <c r="G29" s="1"/>
      <c r="H29" s="1"/>
    </row>
    <row r="30" spans="5:8">
      <c r="G30" s="1"/>
      <c r="H30" s="1"/>
    </row>
    <row r="31" spans="5:8">
      <c r="G31" s="1"/>
      <c r="H31" s="1"/>
    </row>
    <row r="32" spans="5:8">
      <c r="G32" s="1"/>
      <c r="H32" s="1"/>
    </row>
    <row r="33" spans="7:8">
      <c r="G33" s="1"/>
      <c r="H33" s="1"/>
    </row>
    <row r="34" spans="7:8">
      <c r="G34" s="1"/>
      <c r="H34" s="1"/>
    </row>
    <row r="35" spans="7:8">
      <c r="G35" s="1"/>
      <c r="H35" s="1"/>
    </row>
  </sheetData>
  <mergeCells count="2">
    <mergeCell ref="A1:D1"/>
    <mergeCell ref="E1:H1"/>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J7" sqref="J7"/>
    </sheetView>
  </sheetViews>
  <sheetFormatPr baseColWidth="10" defaultRowHeight="14.25" customHeight="1"/>
  <cols>
    <col min="2" max="2" width="36.28515625" customWidth="1"/>
    <col min="3" max="4" width="10" customWidth="1"/>
    <col min="6" max="6" width="33.28515625" customWidth="1"/>
    <col min="7" max="8" width="9.7109375" customWidth="1"/>
  </cols>
  <sheetData>
    <row r="1" spans="1:8" ht="14.25" customHeight="1">
      <c r="A1" s="464" t="s">
        <v>60</v>
      </c>
      <c r="B1" s="465"/>
      <c r="C1" s="465"/>
      <c r="D1" s="465"/>
      <c r="E1" s="478" t="s">
        <v>827</v>
      </c>
      <c r="F1" s="478"/>
      <c r="G1" s="478"/>
      <c r="H1" s="479"/>
    </row>
    <row r="2" spans="1:8" ht="14.25" customHeight="1">
      <c r="A2" s="100" t="s">
        <v>62</v>
      </c>
      <c r="B2" s="189" t="s">
        <v>63</v>
      </c>
      <c r="C2" s="186" t="s">
        <v>64</v>
      </c>
      <c r="D2" s="186" t="s">
        <v>65</v>
      </c>
      <c r="E2" s="185" t="s">
        <v>62</v>
      </c>
      <c r="F2" s="9" t="s">
        <v>63</v>
      </c>
      <c r="G2" s="185" t="s">
        <v>64</v>
      </c>
      <c r="H2" s="187" t="s">
        <v>65</v>
      </c>
    </row>
    <row r="3" spans="1:8" ht="14.25" customHeight="1">
      <c r="A3" s="223"/>
      <c r="B3" s="3"/>
      <c r="C3" s="222"/>
      <c r="D3" s="222"/>
      <c r="E3" s="222"/>
      <c r="F3" s="3"/>
      <c r="G3" s="222"/>
      <c r="H3" s="224"/>
    </row>
    <row r="4" spans="1:8" ht="14.25" customHeight="1">
      <c r="A4" s="223"/>
      <c r="B4" s="221"/>
      <c r="C4" s="222"/>
      <c r="D4" s="222"/>
      <c r="E4" s="222"/>
      <c r="F4" s="3"/>
      <c r="G4" s="222"/>
      <c r="H4" s="224"/>
    </row>
    <row r="5" spans="1:8" ht="14.25" customHeight="1">
      <c r="A5" s="223"/>
      <c r="B5" s="221"/>
      <c r="C5" s="222"/>
      <c r="D5" s="222"/>
      <c r="E5" s="222"/>
      <c r="F5" s="3"/>
      <c r="G5" s="222"/>
      <c r="H5" s="224"/>
    </row>
    <row r="6" spans="1:8" ht="14.25" customHeight="1">
      <c r="A6" s="223"/>
      <c r="B6" s="221"/>
      <c r="C6" s="222"/>
      <c r="D6" s="222"/>
      <c r="E6" s="222"/>
      <c r="F6" s="3"/>
      <c r="G6" s="222"/>
      <c r="H6" s="224"/>
    </row>
    <row r="7" spans="1:8" ht="14.25" customHeight="1">
      <c r="A7" s="223"/>
      <c r="B7" s="221"/>
      <c r="C7" s="222"/>
      <c r="D7" s="222"/>
      <c r="E7" s="222"/>
      <c r="F7" s="3"/>
      <c r="G7" s="222"/>
      <c r="H7" s="224"/>
    </row>
    <row r="8" spans="1:8" ht="14.25" customHeight="1">
      <c r="A8" s="223"/>
      <c r="B8" s="221"/>
      <c r="C8" s="222"/>
      <c r="D8" s="222"/>
      <c r="E8" s="222"/>
      <c r="F8" s="3"/>
      <c r="G8" s="222"/>
      <c r="H8" s="224"/>
    </row>
    <row r="9" spans="1:8" ht="14.25" customHeight="1" thickBot="1">
      <c r="A9" s="225"/>
      <c r="B9" s="226"/>
      <c r="C9" s="227"/>
      <c r="D9" s="227"/>
      <c r="E9" s="227"/>
      <c r="F9" s="15"/>
      <c r="G9" s="227"/>
      <c r="H9" s="228"/>
    </row>
    <row r="10" spans="1:8" ht="14.25" customHeight="1" thickBot="1">
      <c r="A10" s="229"/>
      <c r="B10" s="205" t="s">
        <v>90</v>
      </c>
      <c r="C10" s="230"/>
      <c r="D10" s="230">
        <f>SUM(D3:D9)</f>
        <v>0</v>
      </c>
      <c r="E10" s="231"/>
      <c r="F10" s="230"/>
      <c r="G10" s="230"/>
      <c r="H10" s="232">
        <f t="shared" ref="H10" si="0">SUM(H3:H9)</f>
        <v>0</v>
      </c>
    </row>
    <row r="11" spans="1:8" ht="14.25" customHeight="1">
      <c r="A11" s="212"/>
      <c r="B11" s="213"/>
      <c r="C11" s="214"/>
      <c r="D11" s="214"/>
      <c r="E11" s="214"/>
      <c r="F11" s="213"/>
      <c r="G11" s="214"/>
      <c r="H11" s="214"/>
    </row>
  </sheetData>
  <mergeCells count="2">
    <mergeCell ref="A1:D1"/>
    <mergeCell ref="E1:H1"/>
  </mergeCells>
  <hyperlinks>
    <hyperlink ref="H2" r:id="rId1" display="https://campus.tum.de/tumonline/wblvangebot.wbshowlvoffer?porgnr=1418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B12" sqref="B12"/>
    </sheetView>
  </sheetViews>
  <sheetFormatPr baseColWidth="10" defaultRowHeight="15"/>
  <cols>
    <col min="1" max="1" width="10.28515625" customWidth="1"/>
    <col min="2" max="2" width="40.85546875" customWidth="1"/>
    <col min="3" max="3" width="10.140625" customWidth="1"/>
    <col min="6" max="6" width="44.5703125" customWidth="1"/>
    <col min="7" max="7" width="9.7109375" customWidth="1"/>
  </cols>
  <sheetData>
    <row r="1" spans="1:8" ht="15" customHeight="1">
      <c r="A1" s="449" t="s">
        <v>60</v>
      </c>
      <c r="B1" s="449"/>
      <c r="C1" s="449"/>
      <c r="D1" s="449"/>
      <c r="E1" s="450" t="s">
        <v>91</v>
      </c>
      <c r="F1" s="450"/>
      <c r="G1" s="450"/>
      <c r="H1" s="451"/>
    </row>
    <row r="2" spans="1:8">
      <c r="A2" s="88" t="s">
        <v>62</v>
      </c>
      <c r="B2" s="88" t="s">
        <v>63</v>
      </c>
      <c r="C2" s="88" t="s">
        <v>64</v>
      </c>
      <c r="D2" s="88" t="s">
        <v>65</v>
      </c>
      <c r="E2" s="87" t="s">
        <v>62</v>
      </c>
      <c r="F2" s="9" t="s">
        <v>63</v>
      </c>
      <c r="G2" s="8" t="s">
        <v>64</v>
      </c>
      <c r="H2" s="10" t="s">
        <v>65</v>
      </c>
    </row>
    <row r="3" spans="1:8">
      <c r="A3" s="12">
        <v>10618041</v>
      </c>
      <c r="B3" s="3" t="s">
        <v>83</v>
      </c>
      <c r="C3" s="2">
        <v>2</v>
      </c>
      <c r="D3" s="2">
        <v>6</v>
      </c>
      <c r="E3" s="2" t="s">
        <v>67</v>
      </c>
      <c r="F3" s="3" t="s">
        <v>66</v>
      </c>
      <c r="G3" s="3"/>
      <c r="H3" s="13">
        <v>6</v>
      </c>
    </row>
    <row r="4" spans="1:8">
      <c r="A4" s="12">
        <v>10618015</v>
      </c>
      <c r="B4" s="3" t="s">
        <v>85</v>
      </c>
      <c r="C4" s="2">
        <v>2</v>
      </c>
      <c r="D4" s="2">
        <v>6</v>
      </c>
      <c r="E4" s="2" t="s">
        <v>69</v>
      </c>
      <c r="F4" s="3" t="s">
        <v>68</v>
      </c>
      <c r="G4" s="3"/>
      <c r="H4" s="13">
        <v>7</v>
      </c>
    </row>
    <row r="5" spans="1:8">
      <c r="A5" s="12">
        <v>10618022</v>
      </c>
      <c r="B5" s="3" t="s">
        <v>87</v>
      </c>
      <c r="C5" s="2">
        <v>2</v>
      </c>
      <c r="D5" s="2">
        <v>6</v>
      </c>
      <c r="E5" s="2" t="s">
        <v>72</v>
      </c>
      <c r="F5" s="3" t="s">
        <v>76</v>
      </c>
      <c r="G5" s="3"/>
      <c r="H5" s="13">
        <v>5</v>
      </c>
    </row>
    <row r="6" spans="1:8">
      <c r="A6" s="12">
        <v>10618017</v>
      </c>
      <c r="B6" s="3" t="s">
        <v>88</v>
      </c>
      <c r="C6" s="2">
        <v>2</v>
      </c>
      <c r="D6" s="2">
        <v>6</v>
      </c>
      <c r="E6" s="2" t="s">
        <v>73</v>
      </c>
      <c r="F6" s="3" t="s">
        <v>77</v>
      </c>
      <c r="G6" s="3"/>
      <c r="H6" s="13">
        <v>5</v>
      </c>
    </row>
    <row r="7" spans="1:8">
      <c r="A7" s="456">
        <v>10618011</v>
      </c>
      <c r="B7" s="452" t="s">
        <v>89</v>
      </c>
      <c r="C7" s="454">
        <v>2</v>
      </c>
      <c r="D7" s="454">
        <v>6</v>
      </c>
      <c r="E7" s="2" t="s">
        <v>74</v>
      </c>
      <c r="F7" s="3" t="s">
        <v>78</v>
      </c>
      <c r="G7" s="3"/>
      <c r="H7" s="13">
        <v>7</v>
      </c>
    </row>
    <row r="8" spans="1:8">
      <c r="A8" s="457"/>
      <c r="B8" s="453"/>
      <c r="C8" s="455"/>
      <c r="D8" s="455"/>
      <c r="E8" s="2" t="s">
        <v>75</v>
      </c>
      <c r="F8" s="3" t="s">
        <v>79</v>
      </c>
      <c r="G8" s="3"/>
      <c r="H8" s="13">
        <v>6</v>
      </c>
    </row>
    <row r="9" spans="1:8" ht="15.75" thickBot="1">
      <c r="A9" s="14">
        <v>10618043</v>
      </c>
      <c r="B9" s="15" t="s">
        <v>86</v>
      </c>
      <c r="C9" s="16">
        <v>3</v>
      </c>
      <c r="D9" s="16">
        <v>6</v>
      </c>
      <c r="E9" s="16" t="s">
        <v>71</v>
      </c>
      <c r="F9" s="15" t="s">
        <v>70</v>
      </c>
      <c r="G9" s="15"/>
      <c r="H9" s="17">
        <v>5</v>
      </c>
    </row>
    <row r="10" spans="1:8" ht="15.75" thickBot="1">
      <c r="A10" s="18"/>
      <c r="B10" s="58" t="s">
        <v>90</v>
      </c>
      <c r="C10" s="19"/>
      <c r="D10" s="59">
        <f>SUM(D3:D9)</f>
        <v>36</v>
      </c>
      <c r="E10" s="20"/>
      <c r="F10" s="20"/>
      <c r="G10" s="20"/>
      <c r="H10" s="60">
        <f>SUM(H3:H9)</f>
        <v>41</v>
      </c>
    </row>
    <row r="11" spans="1:8">
      <c r="A11" s="124"/>
      <c r="B11" s="125"/>
      <c r="C11" s="125"/>
      <c r="D11" s="125"/>
      <c r="E11" s="123" t="s">
        <v>477</v>
      </c>
      <c r="F11" s="126" t="s">
        <v>210</v>
      </c>
      <c r="G11" s="127"/>
      <c r="H11" s="128">
        <v>7</v>
      </c>
    </row>
    <row r="12" spans="1:8">
      <c r="A12" s="45"/>
      <c r="B12" s="3"/>
      <c r="C12" s="3"/>
      <c r="D12" s="3"/>
      <c r="E12" s="16" t="s">
        <v>479</v>
      </c>
      <c r="F12" s="99" t="s">
        <v>478</v>
      </c>
      <c r="G12" s="94"/>
      <c r="H12" s="129">
        <v>6</v>
      </c>
    </row>
    <row r="13" spans="1:8">
      <c r="A13" s="45"/>
      <c r="B13" s="3"/>
      <c r="C13" s="3"/>
      <c r="D13" s="3"/>
      <c r="E13" s="16" t="s">
        <v>481</v>
      </c>
      <c r="F13" s="99" t="s">
        <v>480</v>
      </c>
      <c r="G13" s="94"/>
      <c r="H13" s="129">
        <v>6</v>
      </c>
    </row>
    <row r="14" spans="1:8" ht="14.25" customHeight="1">
      <c r="A14" s="45"/>
      <c r="B14" s="3"/>
      <c r="C14" s="3"/>
      <c r="D14" s="3"/>
      <c r="E14" s="16" t="s">
        <v>483</v>
      </c>
      <c r="F14" s="130" t="s">
        <v>482</v>
      </c>
      <c r="G14" s="94"/>
      <c r="H14" s="129">
        <v>6</v>
      </c>
    </row>
    <row r="15" spans="1:8">
      <c r="A15" s="45"/>
      <c r="B15" s="3"/>
      <c r="C15" s="3"/>
      <c r="D15" s="3"/>
      <c r="E15" s="16" t="s">
        <v>485</v>
      </c>
      <c r="F15" s="130" t="s">
        <v>484</v>
      </c>
      <c r="G15" s="94"/>
      <c r="H15" s="129">
        <v>6</v>
      </c>
    </row>
    <row r="16" spans="1:8">
      <c r="A16" s="45"/>
      <c r="B16" s="3"/>
      <c r="C16" s="3"/>
      <c r="D16" s="3"/>
      <c r="E16" s="16" t="s">
        <v>487</v>
      </c>
      <c r="F16" s="130" t="s">
        <v>486</v>
      </c>
      <c r="G16" s="94"/>
      <c r="H16" s="129">
        <v>6</v>
      </c>
    </row>
    <row r="17" spans="1:8">
      <c r="A17" s="45"/>
      <c r="B17" s="3"/>
      <c r="C17" s="3"/>
      <c r="D17" s="3"/>
      <c r="E17" s="16" t="s">
        <v>490</v>
      </c>
      <c r="F17" s="99" t="s">
        <v>488</v>
      </c>
      <c r="G17" s="94"/>
      <c r="H17" s="129">
        <v>6</v>
      </c>
    </row>
    <row r="18" spans="1:8">
      <c r="A18" s="45"/>
      <c r="B18" s="3"/>
      <c r="C18" s="3"/>
      <c r="D18" s="3"/>
      <c r="E18" s="16" t="s">
        <v>491</v>
      </c>
      <c r="F18" s="99" t="s">
        <v>489</v>
      </c>
      <c r="G18" s="94"/>
      <c r="H18" s="129">
        <v>6</v>
      </c>
    </row>
    <row r="19" spans="1:8">
      <c r="A19" s="45"/>
      <c r="B19" s="3"/>
      <c r="C19" s="3"/>
      <c r="D19" s="3"/>
      <c r="E19" s="16" t="s">
        <v>493</v>
      </c>
      <c r="F19" s="99" t="s">
        <v>492</v>
      </c>
      <c r="G19" s="94"/>
      <c r="H19" s="129">
        <v>6</v>
      </c>
    </row>
    <row r="20" spans="1:8" ht="15.75" thickBot="1">
      <c r="A20" s="119"/>
      <c r="B20" s="46"/>
      <c r="C20" s="46"/>
      <c r="D20" s="46"/>
      <c r="E20" s="47" t="s">
        <v>495</v>
      </c>
      <c r="F20" s="131" t="s">
        <v>494</v>
      </c>
      <c r="G20" s="132"/>
      <c r="H20" s="133">
        <v>8</v>
      </c>
    </row>
  </sheetData>
  <mergeCells count="6">
    <mergeCell ref="A1:D1"/>
    <mergeCell ref="E1:H1"/>
    <mergeCell ref="B7:B8"/>
    <mergeCell ref="C7:C8"/>
    <mergeCell ref="D7:D8"/>
    <mergeCell ref="A7:A8"/>
  </mergeCells>
  <hyperlinks>
    <hyperlink ref="E11" r:id="rId1" display="https://akts.bahcesehir.edu.tr/bilgipaketi/index/ders/ders_id/5982/program_kodu/04022101/h/25/s/7/st/D/ln/en/print/1/"/>
    <hyperlink ref="E12" r:id="rId2" display="https://akts.bahcesehir.edu.tr/bilgipaketi/index/ders/ders_id/5982/program_kodu/04022101/h/25/s/7/st/D/ln/en/print/1/"/>
    <hyperlink ref="E13" r:id="rId3" display="https://akts.bahcesehir.edu.tr/bilgipaketi/index/ders/ders_id/5984/program_kodu/04022101/h/25/s/7/st/D/ln/en/print/1/"/>
    <hyperlink ref="E14" r:id="rId4" display="https://akts.bahcesehir.edu.tr/bilgipaketi/index/ders/ders_id/9112/program_kodu/04022101/h/25/s/7/st/D/ln/en/print/1/"/>
    <hyperlink ref="E15" r:id="rId5" display="https://akts.bahcesehir.edu.tr/bilgipaketi/index/ders/ders_id/9095/program_kodu/04022101/h/25/s/7/st/D/ln/en/print/1/"/>
    <hyperlink ref="E16" r:id="rId6" display="https://akts.bahcesehir.edu.tr/bilgipaketi/index/ders/ders_id/9107/program_kodu/04022101/h/25/s/7/st/D/ln/en/print/1/"/>
    <hyperlink ref="E17" r:id="rId7" display="https://akts.bahcesehir.edu.tr/bilgipaketi/index/ders/ders_id/9106/program_kodu/04022101/h/25/s/8/st/D/ln/en/print/1/"/>
    <hyperlink ref="E18" r:id="rId8" display="https://akts.bahcesehir.edu.tr/bilgipaketi/index/ders/ders_id/9108/program_kodu/04022101/h/25/s/8/st/D/ln/en/print/1/"/>
    <hyperlink ref="E19" r:id="rId9" display="https://akts.bahcesehir.edu.tr/bilgipaketi/index/ders/ders_id/5978/program_kodu/04022101/h/25/s/8/st/D/ln/en/print/1/"/>
    <hyperlink ref="E20" r:id="rId10" display="https://akts.bahcesehir.edu.tr/bilgipaketi/index/ders/ders_id/23851/program_kodu/04022101/h/25/s/8/st/D/ln/en/print/1/"/>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4" sqref="I4"/>
    </sheetView>
  </sheetViews>
  <sheetFormatPr baseColWidth="10" defaultRowHeight="17.25" customHeight="1"/>
  <cols>
    <col min="1" max="1" width="11.28515625" style="1" customWidth="1"/>
    <col min="2" max="2" width="39.85546875" customWidth="1"/>
    <col min="3" max="3" width="11.42578125" style="1" customWidth="1"/>
    <col min="4" max="4" width="9.140625" style="1" customWidth="1"/>
    <col min="5" max="5" width="10.85546875" style="1" customWidth="1"/>
    <col min="6" max="6" width="48.7109375" style="1" customWidth="1"/>
    <col min="7" max="7" width="12.85546875" customWidth="1"/>
    <col min="8" max="8" width="9.42578125" style="1" customWidth="1"/>
  </cols>
  <sheetData>
    <row r="1" spans="1:8" ht="17.25" customHeight="1">
      <c r="A1" s="464" t="s">
        <v>60</v>
      </c>
      <c r="B1" s="465"/>
      <c r="C1" s="465"/>
      <c r="D1" s="465"/>
      <c r="E1" s="478" t="s">
        <v>829</v>
      </c>
      <c r="F1" s="478"/>
      <c r="G1" s="478"/>
      <c r="H1" s="479"/>
    </row>
    <row r="2" spans="1:8" ht="17.25" customHeight="1">
      <c r="A2" s="100" t="s">
        <v>62</v>
      </c>
      <c r="B2" s="189" t="s">
        <v>63</v>
      </c>
      <c r="C2" s="186" t="s">
        <v>837</v>
      </c>
      <c r="D2" s="186" t="s">
        <v>65</v>
      </c>
      <c r="E2" s="185" t="s">
        <v>62</v>
      </c>
      <c r="F2" s="185" t="s">
        <v>63</v>
      </c>
      <c r="G2" s="185" t="s">
        <v>646</v>
      </c>
      <c r="H2" s="187" t="s">
        <v>65</v>
      </c>
    </row>
    <row r="3" spans="1:8" ht="17.25" customHeight="1">
      <c r="A3" s="502">
        <v>10618011</v>
      </c>
      <c r="B3" s="504" t="s">
        <v>89</v>
      </c>
      <c r="C3" s="506" t="s">
        <v>676</v>
      </c>
      <c r="D3" s="508">
        <v>6</v>
      </c>
      <c r="E3" s="236">
        <v>14411011</v>
      </c>
      <c r="F3" s="43" t="s">
        <v>136</v>
      </c>
      <c r="G3" s="197" t="s">
        <v>677</v>
      </c>
      <c r="H3" s="44">
        <v>5</v>
      </c>
    </row>
    <row r="4" spans="1:8" ht="17.25" customHeight="1">
      <c r="A4" s="503"/>
      <c r="B4" s="505"/>
      <c r="C4" s="507"/>
      <c r="D4" s="509"/>
      <c r="E4" s="246">
        <v>14411017</v>
      </c>
      <c r="F4" s="43" t="s">
        <v>137</v>
      </c>
      <c r="G4" s="197" t="s">
        <v>676</v>
      </c>
      <c r="H4" s="44">
        <v>5</v>
      </c>
    </row>
    <row r="5" spans="1:8" ht="17.25" customHeight="1">
      <c r="A5" s="57">
        <v>10618018</v>
      </c>
      <c r="B5" s="234" t="s">
        <v>838</v>
      </c>
      <c r="C5" s="243" t="s">
        <v>676</v>
      </c>
      <c r="D5" s="239">
        <v>6</v>
      </c>
      <c r="E5" s="236">
        <v>140064356</v>
      </c>
      <c r="F5" s="240" t="s">
        <v>835</v>
      </c>
      <c r="G5" s="237" t="s">
        <v>676</v>
      </c>
      <c r="H5" s="44">
        <v>5</v>
      </c>
    </row>
    <row r="6" spans="1:8" ht="17.25" customHeight="1">
      <c r="A6" s="57">
        <v>10618022</v>
      </c>
      <c r="B6" s="241" t="s">
        <v>87</v>
      </c>
      <c r="C6" s="243" t="s">
        <v>676</v>
      </c>
      <c r="D6" s="244">
        <v>6</v>
      </c>
      <c r="E6" s="235">
        <v>140064367</v>
      </c>
      <c r="F6" s="241" t="s">
        <v>843</v>
      </c>
      <c r="G6" s="243" t="s">
        <v>839</v>
      </c>
      <c r="H6" s="247">
        <v>5</v>
      </c>
    </row>
    <row r="7" spans="1:8" ht="17.25" customHeight="1">
      <c r="A7" s="57">
        <v>10618012</v>
      </c>
      <c r="B7" s="234" t="s">
        <v>94</v>
      </c>
      <c r="C7" s="243" t="s">
        <v>675</v>
      </c>
      <c r="D7" s="239">
        <v>6</v>
      </c>
      <c r="E7" s="246">
        <v>140064355</v>
      </c>
      <c r="F7" s="240" t="s">
        <v>836</v>
      </c>
      <c r="G7" s="237" t="s">
        <v>676</v>
      </c>
      <c r="H7" s="44">
        <v>5</v>
      </c>
    </row>
    <row r="8" spans="1:8" ht="17.25" customHeight="1">
      <c r="A8" s="57">
        <v>10618016</v>
      </c>
      <c r="B8" s="241" t="s">
        <v>842</v>
      </c>
      <c r="C8" s="243" t="s">
        <v>675</v>
      </c>
      <c r="D8" s="244">
        <v>6</v>
      </c>
      <c r="E8" s="235">
        <v>140064364</v>
      </c>
      <c r="F8" s="241" t="s">
        <v>841</v>
      </c>
      <c r="G8" s="243" t="s">
        <v>839</v>
      </c>
      <c r="H8" s="247">
        <v>5</v>
      </c>
    </row>
    <row r="9" spans="1:8" ht="17.25" customHeight="1">
      <c r="A9" s="57">
        <v>10618041</v>
      </c>
      <c r="B9" s="43" t="s">
        <v>134</v>
      </c>
      <c r="C9" s="197" t="s">
        <v>674</v>
      </c>
      <c r="D9" s="42">
        <v>6</v>
      </c>
      <c r="E9" s="236">
        <v>140064362</v>
      </c>
      <c r="F9" s="43" t="s">
        <v>135</v>
      </c>
      <c r="G9" s="197" t="s">
        <v>675</v>
      </c>
      <c r="H9" s="44">
        <v>5</v>
      </c>
    </row>
    <row r="10" spans="1:8" ht="17.25" customHeight="1">
      <c r="A10" s="57">
        <v>10618042</v>
      </c>
      <c r="B10" s="43" t="s">
        <v>133</v>
      </c>
      <c r="C10" s="197" t="s">
        <v>839</v>
      </c>
      <c r="D10" s="42">
        <v>6</v>
      </c>
      <c r="E10" s="236">
        <v>140064360</v>
      </c>
      <c r="F10" s="43" t="s">
        <v>138</v>
      </c>
      <c r="G10" s="197" t="s">
        <v>675</v>
      </c>
      <c r="H10" s="44">
        <v>5</v>
      </c>
    </row>
    <row r="11" spans="1:8" ht="17.25" customHeight="1">
      <c r="A11" s="57">
        <v>10618025</v>
      </c>
      <c r="B11" s="242" t="s">
        <v>840</v>
      </c>
      <c r="C11" s="243" t="s">
        <v>839</v>
      </c>
      <c r="D11" s="244">
        <v>6</v>
      </c>
      <c r="E11" s="236">
        <v>140064359</v>
      </c>
      <c r="F11" s="241" t="s">
        <v>114</v>
      </c>
      <c r="G11" s="245" t="s">
        <v>675</v>
      </c>
      <c r="H11" s="247">
        <v>5</v>
      </c>
    </row>
    <row r="12" spans="1:8" ht="17.25" customHeight="1" thickBot="1">
      <c r="A12" s="188">
        <v>10618044</v>
      </c>
      <c r="B12" s="249" t="s">
        <v>231</v>
      </c>
      <c r="C12" s="250" t="s">
        <v>674</v>
      </c>
      <c r="D12" s="251">
        <v>6</v>
      </c>
      <c r="E12" s="248">
        <v>14411031</v>
      </c>
      <c r="F12" s="249" t="s">
        <v>844</v>
      </c>
      <c r="G12" s="250" t="s">
        <v>674</v>
      </c>
      <c r="H12" s="252">
        <v>5</v>
      </c>
    </row>
    <row r="13" spans="1:8" ht="17.25" customHeight="1" thickBot="1">
      <c r="A13" s="115"/>
      <c r="B13" s="19"/>
      <c r="C13" s="59" t="s">
        <v>90</v>
      </c>
      <c r="D13" s="59">
        <f>SUM(D3:D12)</f>
        <v>54</v>
      </c>
      <c r="E13" s="59"/>
      <c r="F13" s="59"/>
      <c r="G13" s="59"/>
      <c r="H13" s="60">
        <f>SUM(H3:H12)</f>
        <v>50</v>
      </c>
    </row>
    <row r="16" spans="1:8" ht="17.25" customHeight="1">
      <c r="D16"/>
    </row>
  </sheetData>
  <mergeCells count="6">
    <mergeCell ref="E1:H1"/>
    <mergeCell ref="A3:A4"/>
    <mergeCell ref="B3:B4"/>
    <mergeCell ref="C3:C4"/>
    <mergeCell ref="D3:D4"/>
    <mergeCell ref="A1:D1"/>
  </mergeCells>
  <hyperlinks>
    <hyperlink ref="F8" r:id="rId1" display="http://ise.ualg.pt/index.php?option=com_docman&amp;task=doc_download&amp;gid=809&amp;Itemid=287"/>
    <hyperlink ref="F6" r:id="rId2" display="http://ise.ualg.pt/index.php?option=com_docman&amp;task=doc_download&amp;gid=818&amp;Itemid=287"/>
    <hyperlink ref="F12" r:id="rId3" display="http://ise.ualg.pt/index.php?option=com_docman&amp;task=doc_download&amp;gid=807&amp;Itemid=287"/>
  </hyperlinks>
  <pageMargins left="0.7" right="0.7" top="0.75" bottom="0.75" header="0.3" footer="0.3"/>
  <pageSetup paperSize="9" orientation="portrait" verticalDpi="0" r:id="rId4"/>
  <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9"/>
  <sheetViews>
    <sheetView workbookViewId="0">
      <selection activeCell="H22" sqref="H22"/>
    </sheetView>
  </sheetViews>
  <sheetFormatPr baseColWidth="10" defaultRowHeight="15"/>
  <cols>
    <col min="2" max="2" width="29.7109375" customWidth="1"/>
    <col min="3" max="3" width="11.7109375" customWidth="1"/>
    <col min="4" max="4" width="9.5703125" customWidth="1"/>
    <col min="5" max="5" width="10.5703125" customWidth="1"/>
    <col min="6" max="6" width="38.42578125" customWidth="1"/>
    <col min="7" max="7" width="12.140625" customWidth="1"/>
    <col min="8" max="8" width="8.28515625" style="1" customWidth="1"/>
    <col min="9" max="9" width="8.140625" style="1" customWidth="1"/>
    <col min="10" max="10" width="47.140625" customWidth="1"/>
  </cols>
  <sheetData>
    <row r="1" spans="1:10" ht="15" customHeight="1">
      <c r="A1" s="518" t="s">
        <v>60</v>
      </c>
      <c r="B1" s="519"/>
      <c r="C1" s="519"/>
      <c r="D1" s="519"/>
      <c r="E1" s="478" t="s">
        <v>829</v>
      </c>
      <c r="F1" s="478"/>
      <c r="G1" s="478"/>
      <c r="H1" s="479"/>
      <c r="I1" s="270"/>
      <c r="J1" s="271"/>
    </row>
    <row r="2" spans="1:10" ht="15" customHeight="1">
      <c r="A2" s="90" t="s">
        <v>62</v>
      </c>
      <c r="B2" s="91" t="s">
        <v>63</v>
      </c>
      <c r="C2" s="319" t="s">
        <v>837</v>
      </c>
      <c r="D2" s="92" t="s">
        <v>65</v>
      </c>
      <c r="E2" s="185" t="s">
        <v>62</v>
      </c>
      <c r="F2" s="9" t="s">
        <v>63</v>
      </c>
      <c r="G2" s="185" t="s">
        <v>646</v>
      </c>
      <c r="H2" s="324" t="s">
        <v>65</v>
      </c>
      <c r="I2" s="87" t="s">
        <v>864</v>
      </c>
      <c r="J2" s="268" t="s">
        <v>871</v>
      </c>
    </row>
    <row r="3" spans="1:10">
      <c r="A3" s="338">
        <v>10618015</v>
      </c>
      <c r="B3" s="43" t="s">
        <v>1279</v>
      </c>
      <c r="C3" s="339">
        <v>2</v>
      </c>
      <c r="D3" s="325">
        <v>6</v>
      </c>
      <c r="E3" s="340">
        <v>140064375</v>
      </c>
      <c r="F3" s="94" t="s">
        <v>883</v>
      </c>
      <c r="G3" s="341" t="s">
        <v>676</v>
      </c>
      <c r="H3" s="101">
        <v>5</v>
      </c>
      <c r="I3" s="342">
        <v>48</v>
      </c>
      <c r="J3" s="343"/>
    </row>
    <row r="4" spans="1:10">
      <c r="A4" s="510">
        <v>10618027</v>
      </c>
      <c r="B4" s="468" t="s">
        <v>122</v>
      </c>
      <c r="C4" s="470" t="s">
        <v>839</v>
      </c>
      <c r="D4" s="470">
        <v>6</v>
      </c>
      <c r="E4" s="28">
        <v>140064393</v>
      </c>
      <c r="F4" s="344" t="s">
        <v>869</v>
      </c>
      <c r="G4" s="345" t="s">
        <v>675</v>
      </c>
      <c r="H4" s="31">
        <v>5</v>
      </c>
      <c r="I4" s="346">
        <v>96</v>
      </c>
      <c r="J4" s="26" t="s">
        <v>870</v>
      </c>
    </row>
    <row r="5" spans="1:10">
      <c r="A5" s="510"/>
      <c r="B5" s="468"/>
      <c r="C5" s="470"/>
      <c r="D5" s="470"/>
      <c r="E5" s="95" t="s">
        <v>140</v>
      </c>
      <c r="F5" s="347" t="s">
        <v>1280</v>
      </c>
      <c r="G5" s="341" t="s">
        <v>839</v>
      </c>
      <c r="H5" s="101">
        <v>5</v>
      </c>
      <c r="I5" s="348">
        <v>99</v>
      </c>
      <c r="J5" s="94" t="s">
        <v>1281</v>
      </c>
    </row>
    <row r="6" spans="1:10">
      <c r="A6" s="510">
        <v>10618025</v>
      </c>
      <c r="B6" s="468" t="s">
        <v>857</v>
      </c>
      <c r="C6" s="511" t="s">
        <v>839</v>
      </c>
      <c r="D6" s="470">
        <v>6</v>
      </c>
      <c r="E6" s="95">
        <v>15241057</v>
      </c>
      <c r="F6" s="94" t="s">
        <v>872</v>
      </c>
      <c r="G6" s="341" t="s">
        <v>839</v>
      </c>
      <c r="H6" s="101">
        <v>5</v>
      </c>
      <c r="I6" s="348">
        <v>77</v>
      </c>
      <c r="J6" s="94" t="s">
        <v>1282</v>
      </c>
    </row>
    <row r="7" spans="1:10">
      <c r="A7" s="510"/>
      <c r="B7" s="468"/>
      <c r="C7" s="470"/>
      <c r="D7" s="470"/>
      <c r="E7" s="2">
        <v>15241062</v>
      </c>
      <c r="F7" s="94" t="s">
        <v>1283</v>
      </c>
      <c r="G7" s="341" t="s">
        <v>674</v>
      </c>
      <c r="H7" s="101">
        <v>5</v>
      </c>
      <c r="I7" s="348">
        <v>79</v>
      </c>
      <c r="J7" s="94" t="s">
        <v>1284</v>
      </c>
    </row>
    <row r="8" spans="1:10">
      <c r="A8" s="337">
        <v>10618030</v>
      </c>
      <c r="B8" s="94" t="s">
        <v>858</v>
      </c>
      <c r="C8" s="341" t="s">
        <v>839</v>
      </c>
      <c r="D8" s="95">
        <v>6</v>
      </c>
      <c r="E8" s="95">
        <v>15241233</v>
      </c>
      <c r="F8" s="94" t="s">
        <v>1285</v>
      </c>
      <c r="G8" s="341" t="s">
        <v>839</v>
      </c>
      <c r="H8" s="101">
        <v>5</v>
      </c>
      <c r="I8" s="348">
        <v>32</v>
      </c>
      <c r="J8" s="94" t="s">
        <v>1286</v>
      </c>
    </row>
    <row r="9" spans="1:10">
      <c r="A9" s="337">
        <v>10618029</v>
      </c>
      <c r="B9" s="94" t="s">
        <v>113</v>
      </c>
      <c r="C9" s="341" t="s">
        <v>839</v>
      </c>
      <c r="D9" s="95"/>
      <c r="E9" s="340">
        <v>15241061</v>
      </c>
      <c r="F9" s="94" t="s">
        <v>876</v>
      </c>
      <c r="G9" s="341" t="s">
        <v>674</v>
      </c>
      <c r="H9" s="101">
        <v>5</v>
      </c>
      <c r="I9" s="348">
        <v>18</v>
      </c>
      <c r="J9" s="94" t="s">
        <v>881</v>
      </c>
    </row>
    <row r="10" spans="1:10">
      <c r="A10" s="337">
        <v>10618026</v>
      </c>
      <c r="B10" s="94" t="s">
        <v>112</v>
      </c>
      <c r="C10" s="341" t="s">
        <v>674</v>
      </c>
      <c r="D10" s="95">
        <v>6</v>
      </c>
      <c r="E10" s="95" t="s">
        <v>140</v>
      </c>
      <c r="F10" s="347" t="s">
        <v>874</v>
      </c>
      <c r="G10" s="341" t="s">
        <v>674</v>
      </c>
      <c r="H10" s="101">
        <v>5</v>
      </c>
      <c r="I10" s="348">
        <v>1</v>
      </c>
      <c r="J10" s="94" t="s">
        <v>879</v>
      </c>
    </row>
    <row r="11" spans="1:10">
      <c r="A11" s="337">
        <v>10618031</v>
      </c>
      <c r="B11" s="94" t="s">
        <v>118</v>
      </c>
      <c r="C11" s="341" t="s">
        <v>674</v>
      </c>
      <c r="D11" s="95">
        <v>9</v>
      </c>
      <c r="E11" s="349"/>
      <c r="F11" s="350" t="s">
        <v>1287</v>
      </c>
      <c r="G11" s="351"/>
      <c r="H11" s="352"/>
      <c r="I11" s="353"/>
      <c r="J11" s="354" t="s">
        <v>880</v>
      </c>
    </row>
    <row r="12" spans="1:10">
      <c r="A12" s="338">
        <v>10618028</v>
      </c>
      <c r="B12" s="157" t="s">
        <v>859</v>
      </c>
      <c r="C12" s="355" t="s">
        <v>674</v>
      </c>
      <c r="D12" s="321">
        <v>9</v>
      </c>
      <c r="E12" s="340">
        <v>15241055</v>
      </c>
      <c r="F12" s="157" t="s">
        <v>875</v>
      </c>
      <c r="G12" s="355" t="s">
        <v>839</v>
      </c>
      <c r="H12" s="356">
        <v>5</v>
      </c>
      <c r="I12" s="357">
        <v>90</v>
      </c>
      <c r="J12" s="157" t="s">
        <v>880</v>
      </c>
    </row>
    <row r="13" spans="1:10">
      <c r="A13" s="512">
        <v>10618032</v>
      </c>
      <c r="B13" s="514" t="s">
        <v>860</v>
      </c>
      <c r="C13" s="516" t="s">
        <v>839</v>
      </c>
      <c r="D13" s="466">
        <v>6</v>
      </c>
      <c r="E13" s="95">
        <v>15241057</v>
      </c>
      <c r="F13" s="94" t="s">
        <v>872</v>
      </c>
      <c r="G13" s="341" t="s">
        <v>839</v>
      </c>
      <c r="H13" s="101">
        <v>5</v>
      </c>
      <c r="I13" s="348">
        <v>77</v>
      </c>
      <c r="J13" s="94" t="s">
        <v>1282</v>
      </c>
    </row>
    <row r="14" spans="1:10">
      <c r="A14" s="513"/>
      <c r="B14" s="515"/>
      <c r="C14" s="517"/>
      <c r="D14" s="467"/>
      <c r="E14" s="2">
        <v>15241062</v>
      </c>
      <c r="F14" s="94" t="s">
        <v>1283</v>
      </c>
      <c r="G14" s="341" t="s">
        <v>674</v>
      </c>
      <c r="H14" s="101">
        <v>5</v>
      </c>
      <c r="I14" s="348">
        <v>79</v>
      </c>
      <c r="J14" s="94" t="s">
        <v>1284</v>
      </c>
    </row>
    <row r="15" spans="1:10">
      <c r="A15" s="510">
        <v>10618033</v>
      </c>
      <c r="B15" s="468" t="s">
        <v>861</v>
      </c>
      <c r="C15" s="511" t="s">
        <v>839</v>
      </c>
      <c r="D15" s="470">
        <v>6</v>
      </c>
      <c r="E15" s="2">
        <v>15241020</v>
      </c>
      <c r="F15" s="358" t="s">
        <v>1288</v>
      </c>
      <c r="G15" s="341" t="s">
        <v>675</v>
      </c>
      <c r="H15" s="101">
        <v>5</v>
      </c>
      <c r="I15" s="359">
        <v>50</v>
      </c>
      <c r="J15" s="360" t="s">
        <v>1289</v>
      </c>
    </row>
    <row r="16" spans="1:10">
      <c r="A16" s="510"/>
      <c r="B16" s="468"/>
      <c r="C16" s="511"/>
      <c r="D16" s="470"/>
      <c r="E16" s="95">
        <v>15241030</v>
      </c>
      <c r="F16" s="94" t="s">
        <v>884</v>
      </c>
      <c r="G16" s="341" t="s">
        <v>839</v>
      </c>
      <c r="H16" s="101">
        <v>5</v>
      </c>
      <c r="I16" s="348">
        <v>52</v>
      </c>
      <c r="J16" s="94" t="s">
        <v>882</v>
      </c>
    </row>
    <row r="17" spans="1:10">
      <c r="A17" s="337">
        <v>10618034</v>
      </c>
      <c r="B17" s="94" t="s">
        <v>862</v>
      </c>
      <c r="C17" s="341" t="s">
        <v>839</v>
      </c>
      <c r="D17" s="95">
        <v>6</v>
      </c>
      <c r="E17" s="340">
        <v>140064378</v>
      </c>
      <c r="F17" s="94" t="s">
        <v>878</v>
      </c>
      <c r="G17" s="341" t="s">
        <v>676</v>
      </c>
      <c r="H17" s="101">
        <v>5</v>
      </c>
      <c r="I17" s="348">
        <v>110</v>
      </c>
      <c r="J17" s="94" t="s">
        <v>887</v>
      </c>
    </row>
    <row r="18" spans="1:10">
      <c r="A18" s="337">
        <v>10618037</v>
      </c>
      <c r="B18" s="94" t="s">
        <v>858</v>
      </c>
      <c r="C18" s="341" t="s">
        <v>839</v>
      </c>
      <c r="D18" s="95">
        <v>6</v>
      </c>
      <c r="E18" s="95">
        <v>15241233</v>
      </c>
      <c r="F18" s="94" t="s">
        <v>1285</v>
      </c>
      <c r="G18" s="341" t="s">
        <v>839</v>
      </c>
      <c r="H18" s="101">
        <v>5</v>
      </c>
      <c r="I18" s="348">
        <v>32</v>
      </c>
      <c r="J18" s="94" t="s">
        <v>1286</v>
      </c>
    </row>
    <row r="19" spans="1:10">
      <c r="A19" s="510">
        <v>10618038</v>
      </c>
      <c r="B19" s="468" t="s">
        <v>863</v>
      </c>
      <c r="C19" s="511" t="s">
        <v>674</v>
      </c>
      <c r="D19" s="470">
        <v>6</v>
      </c>
      <c r="E19" s="340">
        <v>140064392</v>
      </c>
      <c r="F19" s="94" t="s">
        <v>885</v>
      </c>
      <c r="G19" s="245" t="s">
        <v>886</v>
      </c>
      <c r="H19" s="361">
        <v>5</v>
      </c>
      <c r="I19" s="348">
        <v>25</v>
      </c>
      <c r="J19" s="94" t="s">
        <v>888</v>
      </c>
    </row>
    <row r="20" spans="1:10">
      <c r="A20" s="510"/>
      <c r="B20" s="468"/>
      <c r="C20" s="511"/>
      <c r="D20" s="470"/>
      <c r="E20" s="340" t="s">
        <v>140</v>
      </c>
      <c r="F20" s="94" t="s">
        <v>1290</v>
      </c>
      <c r="G20" s="245" t="s">
        <v>839</v>
      </c>
      <c r="H20" s="361">
        <v>10</v>
      </c>
      <c r="I20" s="348">
        <v>23</v>
      </c>
      <c r="J20" s="94" t="s">
        <v>1291</v>
      </c>
    </row>
    <row r="21" spans="1:10">
      <c r="A21" s="337">
        <v>10618035</v>
      </c>
      <c r="B21" s="94" t="s">
        <v>432</v>
      </c>
      <c r="C21" s="341" t="s">
        <v>674</v>
      </c>
      <c r="D21" s="95">
        <v>6</v>
      </c>
      <c r="E21" s="340">
        <v>15241058</v>
      </c>
      <c r="F21" s="94" t="s">
        <v>873</v>
      </c>
      <c r="G21" s="341" t="s">
        <v>839</v>
      </c>
      <c r="H21" s="101">
        <v>5</v>
      </c>
      <c r="I21" s="348">
        <v>55</v>
      </c>
      <c r="J21" s="94" t="s">
        <v>889</v>
      </c>
    </row>
    <row r="22" spans="1:10">
      <c r="A22" s="337">
        <v>10618039</v>
      </c>
      <c r="B22" s="94" t="s">
        <v>435</v>
      </c>
      <c r="C22" s="341" t="s">
        <v>674</v>
      </c>
      <c r="D22" s="95">
        <v>6</v>
      </c>
      <c r="E22" s="95"/>
      <c r="F22" s="347" t="s">
        <v>1292</v>
      </c>
      <c r="G22" s="341" t="s">
        <v>674</v>
      </c>
      <c r="H22" s="101">
        <v>5</v>
      </c>
      <c r="I22" s="348">
        <v>20</v>
      </c>
      <c r="J22" s="94" t="s">
        <v>1293</v>
      </c>
    </row>
    <row r="23" spans="1:10">
      <c r="A23" s="337">
        <v>10618036</v>
      </c>
      <c r="B23" s="94" t="s">
        <v>313</v>
      </c>
      <c r="C23" s="341" t="s">
        <v>674</v>
      </c>
      <c r="D23" s="95">
        <v>6</v>
      </c>
      <c r="E23" s="95">
        <v>140064376</v>
      </c>
      <c r="F23" s="94" t="s">
        <v>877</v>
      </c>
      <c r="G23" s="341" t="s">
        <v>676</v>
      </c>
      <c r="H23" s="101">
        <v>5</v>
      </c>
      <c r="I23" s="359">
        <v>73</v>
      </c>
      <c r="J23" s="362" t="s">
        <v>890</v>
      </c>
    </row>
    <row r="24" spans="1:10" ht="15.75" thickBot="1">
      <c r="A24" s="363">
        <v>10618056</v>
      </c>
      <c r="B24" s="22" t="s">
        <v>121</v>
      </c>
      <c r="C24" s="364" t="s">
        <v>1067</v>
      </c>
      <c r="D24" s="365">
        <v>6</v>
      </c>
      <c r="E24" s="365" t="s">
        <v>140</v>
      </c>
      <c r="F24" s="362" t="s">
        <v>1294</v>
      </c>
      <c r="G24" s="364" t="s">
        <v>674</v>
      </c>
      <c r="H24" s="366">
        <v>5</v>
      </c>
      <c r="I24" s="348">
        <v>57</v>
      </c>
      <c r="J24" s="94" t="s">
        <v>1295</v>
      </c>
    </row>
    <row r="25" spans="1:10" ht="15.75" thickBot="1">
      <c r="A25" s="367"/>
      <c r="B25" s="368"/>
      <c r="C25" s="369" t="s">
        <v>90</v>
      </c>
      <c r="D25" s="369">
        <f>SUM(D3:D24)-D11</f>
        <v>93</v>
      </c>
      <c r="E25" s="369"/>
      <c r="F25" s="369"/>
      <c r="G25" s="369"/>
      <c r="H25" s="370">
        <f>SUM(H3:H24)</f>
        <v>110</v>
      </c>
      <c r="I25" s="371"/>
      <c r="J25" s="372"/>
    </row>
    <row r="27" spans="1:10">
      <c r="B27" t="s">
        <v>865</v>
      </c>
      <c r="C27" t="s">
        <v>848</v>
      </c>
    </row>
    <row r="28" spans="1:10">
      <c r="B28" t="s">
        <v>866</v>
      </c>
      <c r="C28" t="s">
        <v>868</v>
      </c>
    </row>
    <row r="29" spans="1:10">
      <c r="C29" t="s">
        <v>867</v>
      </c>
    </row>
  </sheetData>
  <mergeCells count="22">
    <mergeCell ref="A1:D1"/>
    <mergeCell ref="E1:H1"/>
    <mergeCell ref="A4:A5"/>
    <mergeCell ref="B4:B5"/>
    <mergeCell ref="C4:C5"/>
    <mergeCell ref="D4:D5"/>
    <mergeCell ref="A6:A7"/>
    <mergeCell ref="B6:B7"/>
    <mergeCell ref="C6:C7"/>
    <mergeCell ref="D6:D7"/>
    <mergeCell ref="A13:A14"/>
    <mergeCell ref="B13:B14"/>
    <mergeCell ref="C13:C14"/>
    <mergeCell ref="D13:D14"/>
    <mergeCell ref="A15:A16"/>
    <mergeCell ref="B15:B16"/>
    <mergeCell ref="C15:C16"/>
    <mergeCell ref="D15:D16"/>
    <mergeCell ref="A19:A20"/>
    <mergeCell ref="B19:B20"/>
    <mergeCell ref="C19:C20"/>
    <mergeCell ref="D19:D20"/>
  </mergeCells>
  <pageMargins left="0.7" right="0.7" top="0.75" bottom="0.75" header="0.3" footer="0.3"/>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18" sqref="C18"/>
    </sheetView>
  </sheetViews>
  <sheetFormatPr baseColWidth="10" defaultRowHeight="15.75" customHeight="1"/>
  <cols>
    <col min="1" max="1" width="11.42578125" style="1"/>
    <col min="2" max="2" width="45.28515625" customWidth="1"/>
    <col min="6" max="6" width="53.7109375" customWidth="1"/>
  </cols>
  <sheetData>
    <row r="1" spans="1:8" ht="15.75" customHeight="1">
      <c r="A1" s="518" t="s">
        <v>60</v>
      </c>
      <c r="B1" s="519"/>
      <c r="C1" s="519"/>
      <c r="D1" s="519"/>
      <c r="E1" s="478" t="s">
        <v>254</v>
      </c>
      <c r="F1" s="478"/>
      <c r="G1" s="478"/>
      <c r="H1" s="479"/>
    </row>
    <row r="2" spans="1:8" ht="15.75" customHeight="1">
      <c r="A2" s="90" t="s">
        <v>62</v>
      </c>
      <c r="B2" s="91" t="s">
        <v>63</v>
      </c>
      <c r="C2" s="215" t="s">
        <v>837</v>
      </c>
      <c r="D2" s="92" t="s">
        <v>65</v>
      </c>
      <c r="E2" s="185" t="s">
        <v>62</v>
      </c>
      <c r="F2" s="9" t="s">
        <v>63</v>
      </c>
      <c r="G2" s="185" t="s">
        <v>64</v>
      </c>
      <c r="H2" s="216" t="s">
        <v>65</v>
      </c>
    </row>
    <row r="3" spans="1:8" ht="15.75" customHeight="1">
      <c r="A3" s="218">
        <v>10618012</v>
      </c>
      <c r="B3" s="220" t="s">
        <v>228</v>
      </c>
      <c r="C3" s="272" t="s">
        <v>675</v>
      </c>
      <c r="D3" s="217">
        <v>6</v>
      </c>
      <c r="E3" s="217" t="s">
        <v>249</v>
      </c>
      <c r="F3" s="220" t="s">
        <v>250</v>
      </c>
      <c r="G3" s="217">
        <v>1</v>
      </c>
      <c r="H3" s="32">
        <v>6</v>
      </c>
    </row>
    <row r="4" spans="1:8" ht="15.75" customHeight="1">
      <c r="A4" s="218">
        <v>10618043</v>
      </c>
      <c r="B4" s="220" t="s">
        <v>234</v>
      </c>
      <c r="C4" s="272" t="s">
        <v>839</v>
      </c>
      <c r="D4" s="217">
        <v>6</v>
      </c>
      <c r="E4" s="217" t="s">
        <v>235</v>
      </c>
      <c r="F4" s="220" t="s">
        <v>236</v>
      </c>
      <c r="G4" s="217">
        <v>2</v>
      </c>
      <c r="H4" s="32">
        <v>9</v>
      </c>
    </row>
    <row r="5" spans="1:8" ht="15.75" customHeight="1">
      <c r="A5" s="218">
        <v>10618046</v>
      </c>
      <c r="B5" s="220" t="s">
        <v>238</v>
      </c>
      <c r="C5" s="272" t="s">
        <v>839</v>
      </c>
      <c r="D5" s="217">
        <v>6</v>
      </c>
      <c r="E5" s="217" t="s">
        <v>239</v>
      </c>
      <c r="F5" s="220" t="s">
        <v>240</v>
      </c>
      <c r="G5" s="217">
        <v>2</v>
      </c>
      <c r="H5" s="32">
        <v>6</v>
      </c>
    </row>
    <row r="6" spans="1:8" ht="15.75" customHeight="1">
      <c r="A6" s="218">
        <v>10618042</v>
      </c>
      <c r="B6" s="220" t="s">
        <v>243</v>
      </c>
      <c r="C6" s="272" t="s">
        <v>839</v>
      </c>
      <c r="D6" s="217">
        <v>6</v>
      </c>
      <c r="E6" s="217" t="s">
        <v>244</v>
      </c>
      <c r="F6" s="220" t="s">
        <v>245</v>
      </c>
      <c r="G6" s="217">
        <v>1</v>
      </c>
      <c r="H6" s="32">
        <v>6</v>
      </c>
    </row>
    <row r="7" spans="1:8" ht="15.75" customHeight="1">
      <c r="A7" s="218">
        <v>10618045</v>
      </c>
      <c r="B7" s="220" t="s">
        <v>251</v>
      </c>
      <c r="C7" s="272" t="s">
        <v>839</v>
      </c>
      <c r="D7" s="217">
        <v>6</v>
      </c>
      <c r="E7" s="217" t="s">
        <v>252</v>
      </c>
      <c r="F7" s="220" t="s">
        <v>253</v>
      </c>
      <c r="G7" s="217">
        <v>2</v>
      </c>
      <c r="H7" s="32">
        <v>6</v>
      </c>
    </row>
    <row r="8" spans="1:8" ht="15.75" customHeight="1">
      <c r="A8" s="218">
        <v>10618041</v>
      </c>
      <c r="B8" s="220" t="s">
        <v>134</v>
      </c>
      <c r="C8" s="272" t="s">
        <v>674</v>
      </c>
      <c r="D8" s="217">
        <v>6</v>
      </c>
      <c r="E8" s="217" t="s">
        <v>229</v>
      </c>
      <c r="F8" s="220" t="s">
        <v>230</v>
      </c>
      <c r="G8" s="217">
        <v>1</v>
      </c>
      <c r="H8" s="32">
        <v>9</v>
      </c>
    </row>
    <row r="9" spans="1:8" ht="15.75" customHeight="1">
      <c r="A9" s="218">
        <v>10618044</v>
      </c>
      <c r="B9" s="220" t="s">
        <v>231</v>
      </c>
      <c r="C9" s="272" t="s">
        <v>674</v>
      </c>
      <c r="D9" s="217">
        <v>6</v>
      </c>
      <c r="E9" s="217" t="s">
        <v>232</v>
      </c>
      <c r="F9" s="220" t="s">
        <v>233</v>
      </c>
      <c r="G9" s="217">
        <v>2</v>
      </c>
      <c r="H9" s="32">
        <v>6</v>
      </c>
    </row>
    <row r="10" spans="1:8" ht="15.75" customHeight="1">
      <c r="A10" s="218">
        <v>10618040</v>
      </c>
      <c r="B10" s="220" t="s">
        <v>255</v>
      </c>
      <c r="C10" s="272" t="s">
        <v>674</v>
      </c>
      <c r="D10" s="217">
        <v>6</v>
      </c>
      <c r="E10" s="217" t="s">
        <v>241</v>
      </c>
      <c r="F10" s="220" t="s">
        <v>242</v>
      </c>
      <c r="G10" s="217">
        <v>2</v>
      </c>
      <c r="H10" s="32">
        <v>9</v>
      </c>
    </row>
    <row r="11" spans="1:8" ht="15.75" customHeight="1">
      <c r="A11" s="218">
        <v>10618047</v>
      </c>
      <c r="B11" s="220" t="s">
        <v>246</v>
      </c>
      <c r="C11" s="272" t="s">
        <v>674</v>
      </c>
      <c r="D11" s="217">
        <v>6</v>
      </c>
      <c r="E11" s="217" t="s">
        <v>247</v>
      </c>
      <c r="F11" s="220" t="s">
        <v>248</v>
      </c>
      <c r="G11" s="217">
        <v>1</v>
      </c>
      <c r="H11" s="32">
        <v>6</v>
      </c>
    </row>
    <row r="12" spans="1:8" ht="15.75" customHeight="1" thickBot="1">
      <c r="A12" s="273">
        <v>10618066</v>
      </c>
      <c r="B12" s="274" t="s">
        <v>892</v>
      </c>
      <c r="C12" s="275" t="s">
        <v>893</v>
      </c>
      <c r="D12" s="219">
        <v>6</v>
      </c>
      <c r="E12" s="219" t="s">
        <v>237</v>
      </c>
      <c r="F12" s="274" t="s">
        <v>905</v>
      </c>
      <c r="G12" s="219">
        <v>1</v>
      </c>
      <c r="H12" s="276">
        <v>6</v>
      </c>
    </row>
    <row r="13" spans="1:8" ht="15.75" customHeight="1" thickBot="1">
      <c r="A13" s="115"/>
      <c r="B13" s="19"/>
      <c r="C13" s="278" t="s">
        <v>90</v>
      </c>
      <c r="D13" s="59">
        <f>SUM(D3:D12)</f>
        <v>60</v>
      </c>
      <c r="E13" s="59"/>
      <c r="F13" s="59"/>
      <c r="G13" s="59"/>
      <c r="H13" s="60">
        <f t="shared" ref="H13" si="0">SUM(H3:H12)</f>
        <v>69</v>
      </c>
    </row>
  </sheetData>
  <mergeCells count="2">
    <mergeCell ref="A1:D1"/>
    <mergeCell ref="E1:H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G12" sqref="G12"/>
    </sheetView>
  </sheetViews>
  <sheetFormatPr baseColWidth="10" defaultRowHeight="15.75" customHeight="1"/>
  <cols>
    <col min="2" max="2" width="50" customWidth="1"/>
    <col min="6" max="6" width="50.28515625" customWidth="1"/>
  </cols>
  <sheetData>
    <row r="1" spans="1:8" ht="15.75" customHeight="1">
      <c r="A1" s="518" t="s">
        <v>60</v>
      </c>
      <c r="B1" s="519"/>
      <c r="C1" s="519"/>
      <c r="D1" s="519"/>
      <c r="E1" s="478" t="s">
        <v>903</v>
      </c>
      <c r="F1" s="478"/>
      <c r="G1" s="478"/>
      <c r="H1" s="479"/>
    </row>
    <row r="2" spans="1:8" ht="15.75" customHeight="1">
      <c r="A2" s="90" t="s">
        <v>62</v>
      </c>
      <c r="B2" s="91" t="s">
        <v>63</v>
      </c>
      <c r="C2" s="215" t="s">
        <v>837</v>
      </c>
      <c r="D2" s="92" t="s">
        <v>65</v>
      </c>
      <c r="E2" s="185" t="s">
        <v>62</v>
      </c>
      <c r="F2" s="9" t="s">
        <v>63</v>
      </c>
      <c r="G2" s="185" t="s">
        <v>64</v>
      </c>
      <c r="H2" s="216" t="s">
        <v>65</v>
      </c>
    </row>
    <row r="3" spans="1:8" ht="15.75" customHeight="1">
      <c r="A3" s="446"/>
      <c r="B3" s="447"/>
      <c r="C3" s="195"/>
      <c r="D3" s="448"/>
      <c r="E3" s="89"/>
      <c r="F3" s="419" t="s">
        <v>1514</v>
      </c>
      <c r="G3" s="89"/>
      <c r="H3" s="44">
        <v>6</v>
      </c>
    </row>
    <row r="4" spans="1:8" ht="15.75" customHeight="1">
      <c r="A4" s="446"/>
      <c r="B4" s="447"/>
      <c r="C4" s="195"/>
      <c r="D4" s="448"/>
      <c r="E4" s="89"/>
      <c r="F4" s="419" t="s">
        <v>1513</v>
      </c>
      <c r="G4" s="89"/>
      <c r="H4" s="44">
        <v>6</v>
      </c>
    </row>
    <row r="5" spans="1:8" ht="15.75" customHeight="1">
      <c r="A5" s="218">
        <v>10618012</v>
      </c>
      <c r="B5" s="220" t="s">
        <v>228</v>
      </c>
      <c r="C5" s="272" t="s">
        <v>675</v>
      </c>
      <c r="D5" s="217">
        <v>6</v>
      </c>
      <c r="E5" s="217" t="s">
        <v>1456</v>
      </c>
      <c r="F5" s="419" t="s">
        <v>1455</v>
      </c>
      <c r="G5" s="217"/>
      <c r="H5" s="32">
        <v>6</v>
      </c>
    </row>
    <row r="6" spans="1:8" ht="15.75" customHeight="1">
      <c r="A6" s="417"/>
      <c r="B6" s="419"/>
      <c r="C6" s="420"/>
      <c r="D6" s="418"/>
      <c r="E6" s="418"/>
      <c r="F6" s="419" t="s">
        <v>1512</v>
      </c>
      <c r="G6" s="418"/>
      <c r="H6" s="32">
        <v>6</v>
      </c>
    </row>
    <row r="7" spans="1:8" ht="15.75" customHeight="1">
      <c r="A7" s="417"/>
      <c r="B7" s="419"/>
      <c r="C7" s="420"/>
      <c r="D7" s="418"/>
      <c r="E7" s="418"/>
      <c r="F7" s="419" t="s">
        <v>1515</v>
      </c>
      <c r="G7" s="418"/>
      <c r="H7" s="32">
        <v>6</v>
      </c>
    </row>
    <row r="8" spans="1:8" ht="15.75" customHeight="1">
      <c r="A8" s="417"/>
      <c r="B8" s="419"/>
      <c r="C8" s="420"/>
      <c r="D8" s="418"/>
      <c r="E8" s="418"/>
      <c r="F8" s="419" t="s">
        <v>253</v>
      </c>
      <c r="G8" s="418"/>
      <c r="H8" s="32">
        <v>6</v>
      </c>
    </row>
    <row r="9" spans="1:8" ht="15.75" customHeight="1">
      <c r="A9" s="417"/>
      <c r="B9" s="419"/>
      <c r="C9" s="420"/>
      <c r="D9" s="418"/>
      <c r="E9" s="418"/>
      <c r="F9" s="419" t="s">
        <v>1516</v>
      </c>
      <c r="G9" s="418"/>
      <c r="H9" s="32">
        <v>6</v>
      </c>
    </row>
    <row r="10" spans="1:8" ht="15.75" customHeight="1">
      <c r="A10" s="417"/>
      <c r="B10" s="419"/>
      <c r="C10" s="420"/>
      <c r="D10" s="418"/>
      <c r="E10" s="418"/>
      <c r="F10" s="419" t="s">
        <v>942</v>
      </c>
      <c r="G10" s="418"/>
      <c r="H10" s="32">
        <v>6</v>
      </c>
    </row>
    <row r="11" spans="1:8" ht="15.75" customHeight="1">
      <c r="A11" s="417"/>
      <c r="B11" s="419"/>
      <c r="C11" s="420"/>
      <c r="D11" s="418"/>
      <c r="E11" s="418"/>
      <c r="F11" s="419" t="s">
        <v>1517</v>
      </c>
      <c r="G11" s="418"/>
      <c r="H11" s="32">
        <v>6</v>
      </c>
    </row>
    <row r="12" spans="1:8" ht="15.75" customHeight="1">
      <c r="A12" s="417"/>
      <c r="B12" s="419"/>
      <c r="C12" s="420"/>
      <c r="D12" s="418"/>
      <c r="E12" s="418"/>
      <c r="F12" s="419" t="s">
        <v>1518</v>
      </c>
      <c r="G12" s="418"/>
      <c r="H12" s="32">
        <v>6</v>
      </c>
    </row>
    <row r="13" spans="1:8" ht="15.75" customHeight="1">
      <c r="A13" s="417"/>
      <c r="B13" s="419"/>
      <c r="C13" s="420"/>
      <c r="D13" s="418"/>
      <c r="E13" s="418"/>
      <c r="F13" s="419" t="s">
        <v>1519</v>
      </c>
      <c r="G13" s="418"/>
      <c r="H13" s="32">
        <v>6</v>
      </c>
    </row>
    <row r="14" spans="1:8" ht="15.75" customHeight="1">
      <c r="A14" s="417"/>
      <c r="B14" s="419"/>
      <c r="C14" s="420"/>
      <c r="D14" s="418"/>
      <c r="E14" s="418"/>
      <c r="F14" s="419" t="s">
        <v>1520</v>
      </c>
      <c r="G14" s="418"/>
      <c r="H14" s="32">
        <v>9</v>
      </c>
    </row>
    <row r="15" spans="1:8" ht="15.75" customHeight="1">
      <c r="A15" s="417"/>
      <c r="B15" s="419"/>
      <c r="C15" s="420"/>
      <c r="D15" s="418"/>
      <c r="E15" s="418"/>
      <c r="F15" s="419"/>
      <c r="G15" s="418"/>
      <c r="H15" s="32"/>
    </row>
    <row r="16" spans="1:8" ht="15.75" customHeight="1">
      <c r="A16" s="417"/>
      <c r="B16" s="419"/>
      <c r="C16" s="420"/>
      <c r="D16" s="418"/>
      <c r="E16" s="418"/>
      <c r="F16" s="419"/>
      <c r="G16" s="418"/>
      <c r="H16" s="32"/>
    </row>
    <row r="17" spans="1:8" ht="15.75" customHeight="1">
      <c r="A17" s="417"/>
      <c r="B17" s="419"/>
      <c r="C17" s="420"/>
      <c r="D17" s="418"/>
      <c r="E17" s="418"/>
      <c r="F17" s="419"/>
      <c r="G17" s="418"/>
      <c r="H17" s="32"/>
    </row>
    <row r="18" spans="1:8" ht="15.75" customHeight="1">
      <c r="A18" s="218">
        <v>10618043</v>
      </c>
      <c r="B18" s="220" t="s">
        <v>234</v>
      </c>
      <c r="C18" s="272" t="s">
        <v>839</v>
      </c>
      <c r="D18" s="217">
        <v>6</v>
      </c>
      <c r="E18" s="217"/>
      <c r="F18" s="220"/>
      <c r="G18" s="217"/>
      <c r="H18" s="32"/>
    </row>
    <row r="19" spans="1:8" ht="15.75" customHeight="1">
      <c r="A19" s="218">
        <v>10618046</v>
      </c>
      <c r="B19" s="220" t="s">
        <v>238</v>
      </c>
      <c r="C19" s="272" t="s">
        <v>839</v>
      </c>
      <c r="D19" s="217">
        <v>6</v>
      </c>
      <c r="E19" s="217"/>
      <c r="F19" s="220"/>
      <c r="G19" s="217"/>
      <c r="H19" s="32"/>
    </row>
    <row r="20" spans="1:8" ht="15.75" customHeight="1">
      <c r="A20" s="218">
        <v>10618042</v>
      </c>
      <c r="B20" s="220" t="s">
        <v>243</v>
      </c>
      <c r="C20" s="272" t="s">
        <v>839</v>
      </c>
      <c r="D20" s="217">
        <v>6</v>
      </c>
      <c r="E20" s="217"/>
      <c r="F20" s="220"/>
      <c r="G20" s="217"/>
      <c r="H20" s="32"/>
    </row>
    <row r="21" spans="1:8" ht="15.75" customHeight="1">
      <c r="A21" s="218">
        <v>10618045</v>
      </c>
      <c r="B21" s="220" t="s">
        <v>251</v>
      </c>
      <c r="C21" s="272" t="s">
        <v>839</v>
      </c>
      <c r="D21" s="217">
        <v>6</v>
      </c>
      <c r="E21" s="217"/>
      <c r="F21" s="220"/>
      <c r="G21" s="217"/>
      <c r="H21" s="32"/>
    </row>
    <row r="22" spans="1:8" ht="15.75" customHeight="1">
      <c r="A22" s="218">
        <v>10618041</v>
      </c>
      <c r="B22" s="220" t="s">
        <v>134</v>
      </c>
      <c r="C22" s="272" t="s">
        <v>674</v>
      </c>
      <c r="D22" s="217">
        <v>6</v>
      </c>
      <c r="E22" s="217"/>
      <c r="F22" s="220"/>
      <c r="G22" s="217"/>
      <c r="H22" s="32"/>
    </row>
    <row r="23" spans="1:8" ht="15.75" customHeight="1">
      <c r="A23" s="218">
        <v>10618044</v>
      </c>
      <c r="B23" s="220" t="s">
        <v>231</v>
      </c>
      <c r="C23" s="272" t="s">
        <v>674</v>
      </c>
      <c r="D23" s="217">
        <v>6</v>
      </c>
      <c r="E23" s="217"/>
      <c r="F23" s="220"/>
      <c r="G23" s="217"/>
      <c r="H23" s="32"/>
    </row>
    <row r="24" spans="1:8" ht="15.75" customHeight="1">
      <c r="A24" s="218">
        <v>10618040</v>
      </c>
      <c r="B24" s="220" t="s">
        <v>255</v>
      </c>
      <c r="C24" s="272" t="s">
        <v>674</v>
      </c>
      <c r="D24" s="217">
        <v>6</v>
      </c>
      <c r="E24" s="217"/>
      <c r="F24" s="220"/>
      <c r="G24" s="217"/>
      <c r="H24" s="32"/>
    </row>
    <row r="25" spans="1:8" ht="15.75" customHeight="1">
      <c r="A25" s="218">
        <v>10618047</v>
      </c>
      <c r="B25" s="220" t="s">
        <v>246</v>
      </c>
      <c r="C25" s="272" t="s">
        <v>674</v>
      </c>
      <c r="D25" s="217">
        <v>6</v>
      </c>
      <c r="E25" s="217"/>
      <c r="F25" s="220"/>
      <c r="G25" s="217"/>
      <c r="H25" s="32"/>
    </row>
    <row r="26" spans="1:8" ht="15.75" customHeight="1" thickBot="1">
      <c r="A26" s="273">
        <v>10618066</v>
      </c>
      <c r="B26" s="274" t="s">
        <v>892</v>
      </c>
      <c r="C26" s="275" t="s">
        <v>893</v>
      </c>
      <c r="D26" s="219">
        <v>6</v>
      </c>
      <c r="E26" s="219"/>
      <c r="F26" s="274"/>
      <c r="G26" s="219"/>
      <c r="H26" s="276"/>
    </row>
    <row r="27" spans="1:8" ht="15.75" customHeight="1" thickBot="1">
      <c r="A27" s="115"/>
      <c r="B27" s="19"/>
      <c r="C27" s="278" t="s">
        <v>90</v>
      </c>
      <c r="D27" s="59">
        <f>SUM(D5:D26)</f>
        <v>60</v>
      </c>
      <c r="E27" s="59"/>
      <c r="F27" s="59"/>
      <c r="G27" s="59"/>
      <c r="H27" s="60">
        <f t="shared" ref="H27" si="0">SUM(H5:H26)</f>
        <v>63</v>
      </c>
    </row>
    <row r="29" spans="1:8" ht="15.75" customHeight="1">
      <c r="F29" s="62" t="s">
        <v>911</v>
      </c>
    </row>
  </sheetData>
  <mergeCells count="2">
    <mergeCell ref="A1:D1"/>
    <mergeCell ref="E1:H1"/>
  </mergeCells>
  <hyperlinks>
    <hyperlink ref="F29" r:id="rId1"/>
    <hyperlink ref="F4" r:id="rId2" display="http://www.unife.it/ing/meccanica/insegnamenti/tecnologia-meccanica-ii-anno"/>
    <hyperlink ref="F3" r:id="rId3" display="http://www.unife.it/ing/meccanica/insegnamenti/Scienza_metalli/"/>
    <hyperlink ref="F8" r:id="rId4" display="http://www.unife.it/ing/meccanica/insegnamenti/Macchine"/>
    <hyperlink ref="F9" r:id="rId5" display="http://www.unife.it/ing/meccanica/insegnamenti/tecniche-di-misura"/>
    <hyperlink ref="F12" r:id="rId6" display="http://www.unife.it/ing/meccanica/insegnamenti/Sistemi_energetici"/>
    <hyperlink ref="F13" r:id="rId7" display="http://www.unife.it/ing/meccanica/insegnamenti/Meccanica_azionamenti"/>
    <hyperlink ref="F14" r:id="rId8" display="http://www.unife.it/ing/meccanica/insegnamenti/Scienza_tecnologia_materiali/"/>
  </hyperlinks>
  <pageMargins left="0.7" right="0.7" top="0.75" bottom="0.75" header="0.3" footer="0.3"/>
  <drawing r:id="rId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I5" sqref="I5"/>
    </sheetView>
  </sheetViews>
  <sheetFormatPr baseColWidth="10" defaultRowHeight="15"/>
  <cols>
    <col min="2" max="2" width="44.42578125" customWidth="1"/>
    <col min="5" max="5" width="14.85546875" customWidth="1"/>
    <col min="6" max="6" width="47" customWidth="1"/>
  </cols>
  <sheetData>
    <row r="1" spans="1:8" ht="15" customHeight="1">
      <c r="A1" s="518" t="s">
        <v>60</v>
      </c>
      <c r="B1" s="519"/>
      <c r="C1" s="519"/>
      <c r="D1" s="519"/>
      <c r="E1" s="450" t="s">
        <v>1465</v>
      </c>
      <c r="F1" s="450"/>
      <c r="G1" s="450"/>
      <c r="H1" s="451"/>
    </row>
    <row r="2" spans="1:8">
      <c r="A2" s="90" t="s">
        <v>62</v>
      </c>
      <c r="B2" s="91" t="s">
        <v>63</v>
      </c>
      <c r="C2" s="415" t="s">
        <v>837</v>
      </c>
      <c r="D2" s="92" t="s">
        <v>65</v>
      </c>
      <c r="E2" s="185" t="s">
        <v>62</v>
      </c>
      <c r="F2" s="9" t="s">
        <v>63</v>
      </c>
      <c r="G2" s="185" t="s">
        <v>64</v>
      </c>
      <c r="H2" s="416" t="s">
        <v>65</v>
      </c>
    </row>
    <row r="3" spans="1:8">
      <c r="A3" s="12"/>
      <c r="B3" s="3"/>
      <c r="C3" s="191"/>
      <c r="D3" s="2"/>
      <c r="E3" s="3"/>
      <c r="F3" s="3" t="s">
        <v>1466</v>
      </c>
      <c r="G3" s="2">
        <v>2</v>
      </c>
      <c r="H3" s="13">
        <v>6</v>
      </c>
    </row>
    <row r="4" spans="1:8">
      <c r="A4" s="12"/>
      <c r="B4" s="3"/>
      <c r="C4" s="420"/>
      <c r="D4" s="2"/>
      <c r="E4" s="3"/>
      <c r="F4" s="3" t="s">
        <v>1467</v>
      </c>
      <c r="G4" s="2">
        <v>2</v>
      </c>
      <c r="H4" s="13">
        <v>5</v>
      </c>
    </row>
    <row r="5" spans="1:8">
      <c r="A5" s="417"/>
      <c r="B5" s="419"/>
      <c r="C5" s="420"/>
      <c r="D5" s="418"/>
      <c r="E5" s="3"/>
      <c r="F5" s="3" t="s">
        <v>1468</v>
      </c>
      <c r="G5" s="2">
        <v>2</v>
      </c>
      <c r="H5" s="13">
        <v>3</v>
      </c>
    </row>
    <row r="6" spans="1:8">
      <c r="A6" s="417"/>
      <c r="B6" s="419"/>
      <c r="C6" s="420"/>
      <c r="D6" s="418"/>
      <c r="E6" s="3"/>
      <c r="F6" s="3" t="s">
        <v>1469</v>
      </c>
      <c r="G6" s="2">
        <v>2</v>
      </c>
      <c r="H6" s="13">
        <v>8</v>
      </c>
    </row>
    <row r="7" spans="1:8">
      <c r="A7" s="417"/>
      <c r="B7" s="419"/>
      <c r="C7" s="420"/>
      <c r="D7" s="418"/>
      <c r="E7" s="3"/>
      <c r="F7" s="3" t="s">
        <v>1470</v>
      </c>
      <c r="G7" s="2">
        <v>2</v>
      </c>
      <c r="H7" s="13">
        <v>6</v>
      </c>
    </row>
    <row r="8" spans="1:8" ht="16.5" customHeight="1">
      <c r="A8" s="45"/>
      <c r="B8" s="3"/>
      <c r="C8" s="287"/>
      <c r="D8" s="3"/>
      <c r="E8" s="3"/>
      <c r="F8" s="3"/>
      <c r="G8" s="2"/>
      <c r="H8" s="13"/>
    </row>
    <row r="9" spans="1:8">
      <c r="A9" s="45"/>
      <c r="B9" s="3"/>
      <c r="C9" s="287"/>
      <c r="D9" s="3"/>
      <c r="E9" s="3"/>
      <c r="F9" s="3"/>
      <c r="G9" s="2"/>
      <c r="H9" s="13"/>
    </row>
    <row r="10" spans="1:8">
      <c r="A10" s="45"/>
      <c r="B10" s="3"/>
      <c r="C10" s="287"/>
      <c r="D10" s="3"/>
      <c r="E10" s="3"/>
      <c r="F10" s="3"/>
      <c r="G10" s="2"/>
      <c r="H10" s="13"/>
    </row>
    <row r="11" spans="1:8">
      <c r="A11" s="45"/>
      <c r="B11" s="3"/>
      <c r="C11" s="287"/>
      <c r="D11" s="3"/>
      <c r="E11" s="3"/>
      <c r="F11" s="3"/>
      <c r="G11" s="2"/>
      <c r="H11" s="13"/>
    </row>
    <row r="12" spans="1:8">
      <c r="A12" s="45"/>
      <c r="B12" s="3"/>
      <c r="C12" s="287"/>
      <c r="D12" s="3"/>
      <c r="E12" s="3"/>
      <c r="F12" s="3"/>
      <c r="G12" s="2"/>
      <c r="H12" s="13"/>
    </row>
    <row r="13" spans="1:8" ht="15.75" thickBot="1">
      <c r="A13" s="119"/>
      <c r="B13" s="46"/>
      <c r="C13" s="288"/>
      <c r="D13" s="46"/>
      <c r="E13" s="46"/>
      <c r="F13" s="46"/>
      <c r="G13" s="47"/>
      <c r="H13" s="269"/>
    </row>
    <row r="14" spans="1:8" ht="15.75" thickBot="1">
      <c r="A14" s="18"/>
      <c r="B14" s="19"/>
      <c r="C14" s="289"/>
      <c r="D14" s="19"/>
      <c r="E14" s="19"/>
      <c r="F14" s="19"/>
      <c r="G14" s="20"/>
      <c r="H14" s="117"/>
    </row>
    <row r="16" spans="1:8">
      <c r="F16" t="s">
        <v>1460</v>
      </c>
    </row>
  </sheetData>
  <mergeCells count="2">
    <mergeCell ref="A1:D1"/>
    <mergeCell ref="E1:H1"/>
  </mergeCells>
  <hyperlinks>
    <hyperlink ref="F3" r:id="rId1" display="http://sciences-techniques.univ-rouen.fr/ue-1-physique-des-semi-conducteurs-554524.kjsp?RH=1378317039388"/>
    <hyperlink ref="F4" r:id="rId2" display="http://sciences-techniques.univ-rouen.fr/ue-2-acquisition-des-donnees-554525.kjsp?RH=1378317039388"/>
    <hyperlink ref="F5" r:id="rId3" display="http://sciences-techniques.univ-rouen.fr/ue-3-electrotechnique-554526.kjsp?RH=1378317039388"/>
    <hyperlink ref="F6" r:id="rId4" display="http://sciences-techniques.univ-rouen.fr/ue-4-algorithmique-2-554527.kjsp?RH=1378317039388"/>
    <hyperlink ref="F7" r:id="rId5" display="http://sciences-techniques.univ-rouen.fr/ue-5-science-du-numerique-3-554528.kjsp?RH=1378317039388"/>
  </hyperlinks>
  <pageMargins left="0.7" right="0.7" top="0.75" bottom="0.75" header="0.3" footer="0.3"/>
  <drawing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C12" sqref="C12"/>
    </sheetView>
  </sheetViews>
  <sheetFormatPr baseColWidth="10" defaultRowHeight="15"/>
  <cols>
    <col min="2" max="2" width="44.42578125" customWidth="1"/>
    <col min="5" max="5" width="14.85546875" customWidth="1"/>
    <col min="6" max="6" width="47" customWidth="1"/>
  </cols>
  <sheetData>
    <row r="1" spans="1:8" ht="15" customHeight="1">
      <c r="A1" s="518" t="s">
        <v>60</v>
      </c>
      <c r="B1" s="519"/>
      <c r="C1" s="519"/>
      <c r="D1" s="519"/>
      <c r="E1" s="450" t="s">
        <v>918</v>
      </c>
      <c r="F1" s="450"/>
      <c r="G1" s="450"/>
      <c r="H1" s="451"/>
    </row>
    <row r="2" spans="1:8">
      <c r="A2" s="90" t="s">
        <v>62</v>
      </c>
      <c r="B2" s="91" t="s">
        <v>63</v>
      </c>
      <c r="C2" s="254" t="s">
        <v>837</v>
      </c>
      <c r="D2" s="92" t="s">
        <v>65</v>
      </c>
      <c r="E2" s="185" t="s">
        <v>62</v>
      </c>
      <c r="F2" s="9" t="s">
        <v>63</v>
      </c>
      <c r="G2" s="185" t="s">
        <v>64</v>
      </c>
      <c r="H2" s="255" t="s">
        <v>65</v>
      </c>
    </row>
    <row r="3" spans="1:8">
      <c r="A3" s="12">
        <v>10618011</v>
      </c>
      <c r="B3" s="3" t="s">
        <v>89</v>
      </c>
      <c r="C3" s="191" t="s">
        <v>676</v>
      </c>
      <c r="D3" s="2">
        <v>6</v>
      </c>
      <c r="E3" s="3" t="s">
        <v>930</v>
      </c>
      <c r="F3" s="3" t="s">
        <v>929</v>
      </c>
      <c r="G3" s="2">
        <v>2</v>
      </c>
      <c r="H3" s="13">
        <v>12</v>
      </c>
    </row>
    <row r="4" spans="1:8">
      <c r="A4" s="12">
        <v>10618014</v>
      </c>
      <c r="B4" s="3" t="s">
        <v>98</v>
      </c>
      <c r="C4" s="272" t="s">
        <v>675</v>
      </c>
      <c r="D4" s="2">
        <v>6</v>
      </c>
      <c r="E4" s="3" t="s">
        <v>939</v>
      </c>
      <c r="F4" s="3" t="s">
        <v>937</v>
      </c>
      <c r="G4" s="2">
        <v>2</v>
      </c>
      <c r="H4" s="13">
        <v>6</v>
      </c>
    </row>
    <row r="5" spans="1:8">
      <c r="A5" s="256">
        <v>10618012</v>
      </c>
      <c r="B5" s="259" t="s">
        <v>228</v>
      </c>
      <c r="C5" s="272" t="s">
        <v>675</v>
      </c>
      <c r="D5" s="257">
        <v>6</v>
      </c>
      <c r="E5" s="3" t="s">
        <v>940</v>
      </c>
      <c r="F5" s="3" t="s">
        <v>938</v>
      </c>
      <c r="G5" s="2">
        <v>2</v>
      </c>
      <c r="H5" s="13">
        <v>6</v>
      </c>
    </row>
    <row r="6" spans="1:8">
      <c r="A6" s="256">
        <v>10618043</v>
      </c>
      <c r="B6" s="259" t="s">
        <v>234</v>
      </c>
      <c r="C6" s="272" t="s">
        <v>839</v>
      </c>
      <c r="D6" s="257">
        <v>6</v>
      </c>
      <c r="E6" s="3" t="s">
        <v>936</v>
      </c>
      <c r="F6" s="3" t="s">
        <v>935</v>
      </c>
      <c r="G6" s="2">
        <v>2</v>
      </c>
      <c r="H6" s="13">
        <v>6</v>
      </c>
    </row>
    <row r="7" spans="1:8">
      <c r="A7" s="256">
        <v>10618041</v>
      </c>
      <c r="B7" s="259" t="s">
        <v>134</v>
      </c>
      <c r="C7" s="272" t="s">
        <v>674</v>
      </c>
      <c r="D7" s="257">
        <v>6</v>
      </c>
      <c r="E7" s="3" t="s">
        <v>943</v>
      </c>
      <c r="F7" s="3" t="s">
        <v>942</v>
      </c>
      <c r="G7" s="2">
        <v>3</v>
      </c>
      <c r="H7" s="13">
        <v>12</v>
      </c>
    </row>
    <row r="8" spans="1:8">
      <c r="A8" s="300"/>
      <c r="B8" s="520" t="s">
        <v>961</v>
      </c>
      <c r="C8" s="301"/>
      <c r="D8" s="302"/>
      <c r="E8" s="302" t="s">
        <v>930</v>
      </c>
      <c r="F8" s="302" t="s">
        <v>950</v>
      </c>
      <c r="G8" s="303"/>
      <c r="H8" s="304">
        <v>6</v>
      </c>
    </row>
    <row r="9" spans="1:8">
      <c r="A9" s="300"/>
      <c r="B9" s="520"/>
      <c r="C9" s="301"/>
      <c r="D9" s="302"/>
      <c r="E9" s="302" t="s">
        <v>952</v>
      </c>
      <c r="F9" s="302" t="s">
        <v>951</v>
      </c>
      <c r="G9" s="303"/>
      <c r="H9" s="304">
        <v>6</v>
      </c>
    </row>
    <row r="10" spans="1:8">
      <c r="A10" s="300"/>
      <c r="B10" s="520"/>
      <c r="C10" s="301"/>
      <c r="D10" s="302"/>
      <c r="E10" s="302" t="s">
        <v>941</v>
      </c>
      <c r="F10" s="302" t="s">
        <v>953</v>
      </c>
      <c r="G10" s="303"/>
      <c r="H10" s="304">
        <v>6</v>
      </c>
    </row>
    <row r="11" spans="1:8">
      <c r="A11" s="300"/>
      <c r="B11" s="520"/>
      <c r="C11" s="301"/>
      <c r="D11" s="302"/>
      <c r="E11" s="302" t="s">
        <v>949</v>
      </c>
      <c r="F11" s="302" t="s">
        <v>954</v>
      </c>
      <c r="G11" s="303"/>
      <c r="H11" s="304">
        <v>6</v>
      </c>
    </row>
    <row r="12" spans="1:8">
      <c r="A12" s="300"/>
      <c r="B12" s="520"/>
      <c r="C12" s="301"/>
      <c r="D12" s="302"/>
      <c r="E12" s="302" t="s">
        <v>956</v>
      </c>
      <c r="F12" s="302" t="s">
        <v>955</v>
      </c>
      <c r="G12" s="303"/>
      <c r="H12" s="304">
        <v>6</v>
      </c>
    </row>
    <row r="13" spans="1:8">
      <c r="A13" s="300"/>
      <c r="B13" s="520"/>
      <c r="C13" s="301"/>
      <c r="D13" s="302"/>
      <c r="E13" s="302" t="s">
        <v>939</v>
      </c>
      <c r="F13" s="302" t="s">
        <v>957</v>
      </c>
      <c r="G13" s="303"/>
      <c r="H13" s="304">
        <v>6</v>
      </c>
    </row>
    <row r="14" spans="1:8">
      <c r="A14" s="300"/>
      <c r="B14" s="520"/>
      <c r="C14" s="301"/>
      <c r="D14" s="302"/>
      <c r="E14" s="302" t="s">
        <v>959</v>
      </c>
      <c r="F14" s="302" t="s">
        <v>958</v>
      </c>
      <c r="G14" s="303"/>
      <c r="H14" s="304">
        <v>6</v>
      </c>
    </row>
    <row r="15" spans="1:8">
      <c r="A15" s="300"/>
      <c r="B15" s="520"/>
      <c r="C15" s="301"/>
      <c r="D15" s="302"/>
      <c r="E15" s="302" t="s">
        <v>959</v>
      </c>
      <c r="F15" s="302" t="s">
        <v>960</v>
      </c>
      <c r="G15" s="303"/>
      <c r="H15" s="304">
        <v>6</v>
      </c>
    </row>
    <row r="16" spans="1:8" ht="16.5" customHeight="1">
      <c r="A16" s="45"/>
      <c r="B16" s="3"/>
      <c r="C16" s="287"/>
      <c r="D16" s="3"/>
      <c r="E16" s="3" t="s">
        <v>932</v>
      </c>
      <c r="F16" s="3" t="s">
        <v>931</v>
      </c>
      <c r="G16" s="2">
        <v>2</v>
      </c>
      <c r="H16" s="13">
        <v>12</v>
      </c>
    </row>
    <row r="17" spans="1:8">
      <c r="A17" s="45"/>
      <c r="B17" s="3"/>
      <c r="C17" s="287"/>
      <c r="D17" s="3"/>
      <c r="E17" s="3" t="s">
        <v>934</v>
      </c>
      <c r="F17" s="3" t="s">
        <v>933</v>
      </c>
      <c r="G17" s="2">
        <v>2</v>
      </c>
      <c r="H17" s="13">
        <v>6</v>
      </c>
    </row>
    <row r="18" spans="1:8">
      <c r="A18" s="45"/>
      <c r="B18" s="3"/>
      <c r="C18" s="287"/>
      <c r="D18" s="3"/>
      <c r="E18" s="3" t="s">
        <v>941</v>
      </c>
      <c r="F18" s="3" t="s">
        <v>230</v>
      </c>
      <c r="G18" s="2">
        <v>3</v>
      </c>
      <c r="H18" s="13">
        <v>12</v>
      </c>
    </row>
    <row r="19" spans="1:8">
      <c r="A19" s="45"/>
      <c r="B19" s="3"/>
      <c r="C19" s="287"/>
      <c r="D19" s="3"/>
      <c r="E19" s="3" t="s">
        <v>945</v>
      </c>
      <c r="F19" s="3" t="s">
        <v>944</v>
      </c>
      <c r="G19" s="2">
        <v>3</v>
      </c>
      <c r="H19" s="13">
        <v>6</v>
      </c>
    </row>
    <row r="20" spans="1:8">
      <c r="A20" s="45"/>
      <c r="B20" s="3"/>
      <c r="C20" s="287"/>
      <c r="D20" s="3"/>
      <c r="E20" s="3" t="s">
        <v>947</v>
      </c>
      <c r="F20" s="3" t="s">
        <v>946</v>
      </c>
      <c r="G20" s="2">
        <v>3</v>
      </c>
      <c r="H20" s="13">
        <v>12</v>
      </c>
    </row>
    <row r="21" spans="1:8" ht="15.75" thickBot="1">
      <c r="A21" s="119"/>
      <c r="B21" s="46"/>
      <c r="C21" s="288"/>
      <c r="D21" s="46"/>
      <c r="E21" s="46" t="s">
        <v>949</v>
      </c>
      <c r="F21" s="46" t="s">
        <v>948</v>
      </c>
      <c r="G21" s="47">
        <v>3</v>
      </c>
      <c r="H21" s="269">
        <v>12</v>
      </c>
    </row>
    <row r="22" spans="1:8" ht="15.75" thickBot="1">
      <c r="A22" s="18"/>
      <c r="B22" s="19"/>
      <c r="C22" s="289"/>
      <c r="D22" s="19"/>
      <c r="E22" s="19"/>
      <c r="F22" s="19"/>
      <c r="G22" s="20"/>
      <c r="H22" s="117"/>
    </row>
    <row r="26" spans="1:8">
      <c r="A26" s="90" t="s">
        <v>62</v>
      </c>
      <c r="B26" s="91" t="s">
        <v>63</v>
      </c>
      <c r="C26" s="254" t="s">
        <v>837</v>
      </c>
      <c r="D26" s="92" t="s">
        <v>65</v>
      </c>
      <c r="E26" s="185" t="s">
        <v>62</v>
      </c>
      <c r="F26" s="9" t="s">
        <v>63</v>
      </c>
      <c r="G26" s="185" t="s">
        <v>64</v>
      </c>
      <c r="H26" s="255" t="s">
        <v>65</v>
      </c>
    </row>
    <row r="27" spans="1:8">
      <c r="A27" s="256">
        <v>10618012</v>
      </c>
      <c r="B27" s="259" t="s">
        <v>228</v>
      </c>
      <c r="C27" s="272" t="s">
        <v>675</v>
      </c>
      <c r="D27" s="257">
        <v>6</v>
      </c>
      <c r="E27" s="257" t="s">
        <v>249</v>
      </c>
      <c r="F27" s="259" t="s">
        <v>250</v>
      </c>
      <c r="G27" s="257">
        <v>1</v>
      </c>
      <c r="H27" s="32">
        <v>6</v>
      </c>
    </row>
    <row r="28" spans="1:8">
      <c r="A28" s="256">
        <v>10618043</v>
      </c>
      <c r="B28" s="259" t="s">
        <v>234</v>
      </c>
      <c r="C28" s="272" t="s">
        <v>839</v>
      </c>
      <c r="D28" s="257">
        <v>6</v>
      </c>
      <c r="E28" s="257" t="s">
        <v>235</v>
      </c>
      <c r="F28" s="259" t="s">
        <v>236</v>
      </c>
      <c r="G28" s="257">
        <v>2</v>
      </c>
      <c r="H28" s="32">
        <v>9</v>
      </c>
    </row>
    <row r="29" spans="1:8">
      <c r="A29" s="256">
        <v>10618046</v>
      </c>
      <c r="B29" s="259" t="s">
        <v>238</v>
      </c>
      <c r="C29" s="272" t="s">
        <v>839</v>
      </c>
      <c r="D29" s="257">
        <v>6</v>
      </c>
      <c r="E29" s="257" t="s">
        <v>239</v>
      </c>
      <c r="F29" s="259" t="s">
        <v>240</v>
      </c>
      <c r="G29" s="257">
        <v>2</v>
      </c>
      <c r="H29" s="32">
        <v>6</v>
      </c>
    </row>
    <row r="30" spans="1:8">
      <c r="A30" s="256">
        <v>10618042</v>
      </c>
      <c r="B30" s="259" t="s">
        <v>243</v>
      </c>
      <c r="C30" s="272" t="s">
        <v>839</v>
      </c>
      <c r="D30" s="257">
        <v>6</v>
      </c>
      <c r="E30" s="257" t="s">
        <v>244</v>
      </c>
      <c r="F30" s="259" t="s">
        <v>245</v>
      </c>
      <c r="G30" s="257">
        <v>1</v>
      </c>
      <c r="H30" s="32">
        <v>6</v>
      </c>
    </row>
    <row r="31" spans="1:8">
      <c r="A31" s="256">
        <v>10618045</v>
      </c>
      <c r="B31" s="259" t="s">
        <v>251</v>
      </c>
      <c r="C31" s="272" t="s">
        <v>839</v>
      </c>
      <c r="D31" s="257">
        <v>6</v>
      </c>
      <c r="E31" s="257" t="s">
        <v>252</v>
      </c>
      <c r="F31" s="259" t="s">
        <v>253</v>
      </c>
      <c r="G31" s="257">
        <v>2</v>
      </c>
      <c r="H31" s="32">
        <v>6</v>
      </c>
    </row>
    <row r="32" spans="1:8">
      <c r="A32" s="256">
        <v>10618041</v>
      </c>
      <c r="B32" s="259" t="s">
        <v>134</v>
      </c>
      <c r="C32" s="272" t="s">
        <v>674</v>
      </c>
      <c r="D32" s="257">
        <v>6</v>
      </c>
      <c r="E32" s="257" t="s">
        <v>229</v>
      </c>
      <c r="F32" s="259" t="s">
        <v>230</v>
      </c>
      <c r="G32" s="257">
        <v>1</v>
      </c>
      <c r="H32" s="32">
        <v>9</v>
      </c>
    </row>
    <row r="33" spans="1:8">
      <c r="A33" s="256">
        <v>10618044</v>
      </c>
      <c r="B33" s="259" t="s">
        <v>231</v>
      </c>
      <c r="C33" s="272" t="s">
        <v>674</v>
      </c>
      <c r="D33" s="257">
        <v>6</v>
      </c>
      <c r="E33" s="257" t="s">
        <v>232</v>
      </c>
      <c r="F33" s="259" t="s">
        <v>233</v>
      </c>
      <c r="G33" s="257">
        <v>2</v>
      </c>
      <c r="H33" s="32">
        <v>6</v>
      </c>
    </row>
    <row r="34" spans="1:8">
      <c r="A34" s="256">
        <v>10618040</v>
      </c>
      <c r="B34" s="259" t="s">
        <v>255</v>
      </c>
      <c r="C34" s="272" t="s">
        <v>674</v>
      </c>
      <c r="D34" s="257">
        <v>6</v>
      </c>
      <c r="E34" s="257" t="s">
        <v>241</v>
      </c>
      <c r="F34" s="259" t="s">
        <v>242</v>
      </c>
      <c r="G34" s="257">
        <v>2</v>
      </c>
      <c r="H34" s="32">
        <v>9</v>
      </c>
    </row>
    <row r="35" spans="1:8">
      <c r="A35" s="256">
        <v>10618047</v>
      </c>
      <c r="B35" s="259" t="s">
        <v>246</v>
      </c>
      <c r="C35" s="272" t="s">
        <v>674</v>
      </c>
      <c r="D35" s="257">
        <v>6</v>
      </c>
      <c r="E35" s="257" t="s">
        <v>247</v>
      </c>
      <c r="F35" s="259" t="s">
        <v>248</v>
      </c>
      <c r="G35" s="257">
        <v>1</v>
      </c>
      <c r="H35" s="32">
        <v>6</v>
      </c>
    </row>
    <row r="36" spans="1:8" ht="30.75" thickBot="1">
      <c r="A36" s="273">
        <v>10618066</v>
      </c>
      <c r="B36" s="274" t="s">
        <v>892</v>
      </c>
      <c r="C36" s="275" t="s">
        <v>893</v>
      </c>
      <c r="D36" s="258">
        <v>6</v>
      </c>
      <c r="E36" s="258" t="s">
        <v>237</v>
      </c>
      <c r="F36" s="274" t="s">
        <v>904</v>
      </c>
      <c r="G36" s="258">
        <v>1</v>
      </c>
      <c r="H36" s="276">
        <v>6</v>
      </c>
    </row>
    <row r="37" spans="1:8" ht="15.75" thickBot="1">
      <c r="A37" s="115"/>
      <c r="B37" s="19"/>
      <c r="C37" s="278" t="s">
        <v>90</v>
      </c>
      <c r="D37" s="59">
        <f>SUM(D27:D36)</f>
        <v>60</v>
      </c>
      <c r="E37" s="59"/>
      <c r="F37" s="59"/>
      <c r="G37" s="59"/>
      <c r="H37" s="60">
        <f t="shared" ref="H37" si="0">SUM(H27:H36)</f>
        <v>69</v>
      </c>
    </row>
  </sheetData>
  <mergeCells count="3">
    <mergeCell ref="A1:D1"/>
    <mergeCell ref="E1:H1"/>
    <mergeCell ref="B8:B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zoomScale="85" zoomScaleNormal="85" workbookViewId="0">
      <selection activeCell="H3" sqref="H3:H8"/>
    </sheetView>
  </sheetViews>
  <sheetFormatPr baseColWidth="10" defaultRowHeight="15.75" customHeight="1"/>
  <cols>
    <col min="2" max="2" width="47.85546875" customWidth="1"/>
    <col min="6" max="6" width="50.42578125" customWidth="1"/>
    <col min="7" max="7" width="11.42578125" style="1"/>
  </cols>
  <sheetData>
    <row r="1" spans="1:8" ht="15.75" customHeight="1">
      <c r="A1" s="518" t="s">
        <v>60</v>
      </c>
      <c r="B1" s="519"/>
      <c r="C1" s="519"/>
      <c r="D1" s="519"/>
      <c r="E1" s="450" t="s">
        <v>1074</v>
      </c>
      <c r="F1" s="450"/>
      <c r="G1" s="450"/>
      <c r="H1" s="451"/>
    </row>
    <row r="2" spans="1:8" ht="15.75" customHeight="1">
      <c r="A2" s="90" t="s">
        <v>62</v>
      </c>
      <c r="B2" s="91" t="s">
        <v>63</v>
      </c>
      <c r="C2" s="254" t="s">
        <v>837</v>
      </c>
      <c r="D2" s="92" t="s">
        <v>65</v>
      </c>
      <c r="E2" s="185" t="s">
        <v>62</v>
      </c>
      <c r="F2" s="9" t="s">
        <v>63</v>
      </c>
      <c r="G2" s="185" t="s">
        <v>64</v>
      </c>
      <c r="H2" s="255" t="s">
        <v>65</v>
      </c>
    </row>
    <row r="3" spans="1:8" ht="15.75" customHeight="1">
      <c r="A3" s="2">
        <v>10618011</v>
      </c>
      <c r="B3" s="3" t="s">
        <v>89</v>
      </c>
      <c r="C3" s="191" t="s">
        <v>676</v>
      </c>
      <c r="D3" s="2">
        <v>6</v>
      </c>
      <c r="E3" s="3" t="s">
        <v>998</v>
      </c>
      <c r="F3" s="3" t="s">
        <v>995</v>
      </c>
      <c r="G3" s="191" t="s">
        <v>839</v>
      </c>
      <c r="H3" s="13">
        <v>5</v>
      </c>
    </row>
    <row r="4" spans="1:8" ht="15.75" customHeight="1">
      <c r="A4" s="2">
        <v>10618015</v>
      </c>
      <c r="B4" s="259" t="s">
        <v>85</v>
      </c>
      <c r="C4" s="272" t="s">
        <v>675</v>
      </c>
      <c r="D4" s="257">
        <v>6</v>
      </c>
      <c r="E4" s="3" t="s">
        <v>974</v>
      </c>
      <c r="F4" s="3" t="s">
        <v>973</v>
      </c>
      <c r="G4" s="191" t="s">
        <v>676</v>
      </c>
      <c r="H4" s="13">
        <v>4</v>
      </c>
    </row>
    <row r="5" spans="1:8" ht="15.75" customHeight="1">
      <c r="A5" s="257">
        <v>10618012</v>
      </c>
      <c r="B5" s="259" t="s">
        <v>228</v>
      </c>
      <c r="C5" s="272" t="s">
        <v>675</v>
      </c>
      <c r="D5" s="257">
        <v>6</v>
      </c>
      <c r="E5" s="3" t="s">
        <v>980</v>
      </c>
      <c r="F5" s="3" t="s">
        <v>979</v>
      </c>
      <c r="G5" s="191" t="s">
        <v>675</v>
      </c>
      <c r="H5" s="13">
        <v>4</v>
      </c>
    </row>
    <row r="6" spans="1:8" ht="15.75" customHeight="1">
      <c r="A6" s="257">
        <v>10618043</v>
      </c>
      <c r="B6" s="259" t="s">
        <v>234</v>
      </c>
      <c r="C6" s="272" t="s">
        <v>839</v>
      </c>
      <c r="D6" s="257">
        <v>6</v>
      </c>
      <c r="E6" s="3" t="s">
        <v>988</v>
      </c>
      <c r="F6" s="3" t="s">
        <v>987</v>
      </c>
      <c r="G6" s="191" t="s">
        <v>675</v>
      </c>
      <c r="H6" s="13">
        <v>5</v>
      </c>
    </row>
    <row r="7" spans="1:8" ht="15.75" customHeight="1">
      <c r="A7" s="496">
        <v>10618041</v>
      </c>
      <c r="B7" s="494" t="s">
        <v>134</v>
      </c>
      <c r="C7" s="523" t="s">
        <v>674</v>
      </c>
      <c r="D7" s="496">
        <v>6</v>
      </c>
      <c r="E7" s="3" t="s">
        <v>990</v>
      </c>
      <c r="F7" s="3" t="s">
        <v>989</v>
      </c>
      <c r="G7" s="191" t="s">
        <v>675</v>
      </c>
      <c r="H7" s="13">
        <v>5</v>
      </c>
    </row>
    <row r="8" spans="1:8" ht="15.75" customHeight="1">
      <c r="A8" s="496"/>
      <c r="B8" s="494"/>
      <c r="C8" s="524"/>
      <c r="D8" s="524"/>
      <c r="E8" s="3" t="s">
        <v>992</v>
      </c>
      <c r="F8" s="3" t="s">
        <v>991</v>
      </c>
      <c r="G8" s="191" t="s">
        <v>675</v>
      </c>
      <c r="H8" s="13">
        <v>4</v>
      </c>
    </row>
    <row r="9" spans="1:8" ht="15.75" customHeight="1">
      <c r="A9" s="45"/>
      <c r="B9" s="454" t="s">
        <v>1068</v>
      </c>
      <c r="C9" s="287"/>
      <c r="D9" s="3"/>
      <c r="E9" s="3" t="s">
        <v>1020</v>
      </c>
      <c r="F9" s="3" t="s">
        <v>1012</v>
      </c>
      <c r="G9" s="191" t="s">
        <v>674</v>
      </c>
      <c r="H9" s="521">
        <v>3</v>
      </c>
    </row>
    <row r="10" spans="1:8" ht="15.75" customHeight="1">
      <c r="A10" s="45"/>
      <c r="B10" s="525"/>
      <c r="C10" s="287"/>
      <c r="D10" s="3"/>
      <c r="E10" s="3" t="s">
        <v>1021</v>
      </c>
      <c r="F10" s="3" t="s">
        <v>1013</v>
      </c>
      <c r="G10" s="191" t="s">
        <v>674</v>
      </c>
      <c r="H10" s="522"/>
    </row>
    <row r="11" spans="1:8" ht="15.75" customHeight="1">
      <c r="A11" s="45"/>
      <c r="B11" s="525"/>
      <c r="C11" s="287"/>
      <c r="D11" s="3"/>
      <c r="E11" s="3" t="s">
        <v>1022</v>
      </c>
      <c r="F11" s="3" t="s">
        <v>1014</v>
      </c>
      <c r="G11" s="191" t="s">
        <v>674</v>
      </c>
      <c r="H11" s="521">
        <v>4</v>
      </c>
    </row>
    <row r="12" spans="1:8" ht="15.75" customHeight="1">
      <c r="A12" s="120"/>
      <c r="B12" s="525"/>
      <c r="C12" s="287"/>
      <c r="D12" s="3"/>
      <c r="E12" s="3" t="s">
        <v>1023</v>
      </c>
      <c r="F12" s="3" t="s">
        <v>1015</v>
      </c>
      <c r="G12" s="191" t="s">
        <v>674</v>
      </c>
      <c r="H12" s="522"/>
    </row>
    <row r="13" spans="1:8" ht="15.75" customHeight="1">
      <c r="A13" s="120"/>
      <c r="B13" s="525"/>
      <c r="C13" s="287"/>
      <c r="D13" s="3"/>
      <c r="E13" s="3" t="s">
        <v>1024</v>
      </c>
      <c r="F13" s="3" t="s">
        <v>996</v>
      </c>
      <c r="G13" s="191" t="s">
        <v>674</v>
      </c>
      <c r="H13" s="17">
        <v>4</v>
      </c>
    </row>
    <row r="14" spans="1:8" ht="15.75" customHeight="1">
      <c r="A14" s="120"/>
      <c r="B14" s="525"/>
      <c r="C14" s="287"/>
      <c r="D14" s="3"/>
      <c r="E14" s="3" t="s">
        <v>1065</v>
      </c>
      <c r="F14" s="3" t="s">
        <v>1025</v>
      </c>
      <c r="G14" s="191" t="s">
        <v>1066</v>
      </c>
      <c r="H14" s="17">
        <v>5</v>
      </c>
    </row>
    <row r="15" spans="1:8" ht="15.75" customHeight="1">
      <c r="A15" s="120"/>
      <c r="B15" s="525"/>
      <c r="C15" s="287"/>
      <c r="D15" s="3"/>
      <c r="E15" s="3" t="s">
        <v>1064</v>
      </c>
      <c r="F15" s="3" t="s">
        <v>1027</v>
      </c>
      <c r="G15" s="191" t="s">
        <v>1066</v>
      </c>
      <c r="H15" s="17">
        <v>5</v>
      </c>
    </row>
    <row r="16" spans="1:8" ht="15.75" customHeight="1">
      <c r="A16" s="120"/>
      <c r="B16" s="525"/>
      <c r="C16" s="287"/>
      <c r="D16" s="3"/>
      <c r="E16" s="3" t="s">
        <v>1063</v>
      </c>
      <c r="F16" s="3" t="s">
        <v>1028</v>
      </c>
      <c r="G16" s="191" t="s">
        <v>1066</v>
      </c>
      <c r="H16" s="17">
        <v>5</v>
      </c>
    </row>
    <row r="17" spans="1:8" ht="15.75" customHeight="1">
      <c r="A17" s="120"/>
      <c r="B17" s="525"/>
      <c r="C17" s="287"/>
      <c r="D17" s="3"/>
      <c r="E17" s="3" t="s">
        <v>1062</v>
      </c>
      <c r="F17" s="3" t="s">
        <v>1029</v>
      </c>
      <c r="G17" s="191" t="s">
        <v>1066</v>
      </c>
      <c r="H17" s="17">
        <v>5</v>
      </c>
    </row>
    <row r="18" spans="1:8" ht="15.75" customHeight="1">
      <c r="A18" s="120"/>
      <c r="B18" s="525"/>
      <c r="C18" s="287"/>
      <c r="D18" s="3"/>
      <c r="E18" s="3" t="s">
        <v>1061</v>
      </c>
      <c r="F18" s="3" t="s">
        <v>1030</v>
      </c>
      <c r="G18" s="191" t="s">
        <v>1066</v>
      </c>
      <c r="H18" s="521">
        <v>4</v>
      </c>
    </row>
    <row r="19" spans="1:8" ht="15.75" customHeight="1">
      <c r="A19" s="120"/>
      <c r="B19" s="525"/>
      <c r="C19" s="287"/>
      <c r="D19" s="3"/>
      <c r="E19" s="3" t="s">
        <v>1060</v>
      </c>
      <c r="F19" s="3" t="s">
        <v>1031</v>
      </c>
      <c r="G19" s="191" t="s">
        <v>1066</v>
      </c>
      <c r="H19" s="522"/>
    </row>
    <row r="20" spans="1:8" ht="15.75" customHeight="1">
      <c r="A20" s="120"/>
      <c r="B20" s="525"/>
      <c r="C20" s="287"/>
      <c r="D20" s="3"/>
      <c r="E20" s="3" t="s">
        <v>1059</v>
      </c>
      <c r="F20" s="3" t="s">
        <v>1032</v>
      </c>
      <c r="G20" s="191" t="s">
        <v>1066</v>
      </c>
      <c r="H20" s="521">
        <v>3</v>
      </c>
    </row>
    <row r="21" spans="1:8" ht="15.75" customHeight="1">
      <c r="A21" s="120"/>
      <c r="B21" s="525"/>
      <c r="C21" s="287"/>
      <c r="D21" s="3"/>
      <c r="E21" s="3" t="s">
        <v>1058</v>
      </c>
      <c r="F21" s="3" t="s">
        <v>1033</v>
      </c>
      <c r="G21" s="191" t="s">
        <v>1066</v>
      </c>
      <c r="H21" s="522"/>
    </row>
    <row r="22" spans="1:8" ht="15.75" customHeight="1">
      <c r="A22" s="120"/>
      <c r="B22" s="525"/>
      <c r="C22" s="287"/>
      <c r="D22" s="3"/>
      <c r="E22" s="3" t="s">
        <v>1057</v>
      </c>
      <c r="F22" s="3" t="s">
        <v>1034</v>
      </c>
      <c r="G22" s="191" t="s">
        <v>1066</v>
      </c>
      <c r="H22" s="521">
        <v>3</v>
      </c>
    </row>
    <row r="23" spans="1:8" ht="15.75" customHeight="1">
      <c r="A23" s="120"/>
      <c r="B23" s="525"/>
      <c r="C23" s="287"/>
      <c r="D23" s="3"/>
      <c r="E23" s="3" t="s">
        <v>1056</v>
      </c>
      <c r="F23" s="3" t="s">
        <v>1035</v>
      </c>
      <c r="G23" s="191" t="s">
        <v>1066</v>
      </c>
      <c r="H23" s="522"/>
    </row>
    <row r="24" spans="1:8" ht="15.75" customHeight="1">
      <c r="A24" s="120"/>
      <c r="B24" s="525"/>
      <c r="C24" s="287"/>
      <c r="D24" s="3"/>
      <c r="E24" s="3" t="s">
        <v>1055</v>
      </c>
      <c r="F24" s="3" t="s">
        <v>1036</v>
      </c>
      <c r="G24" s="191" t="s">
        <v>1067</v>
      </c>
      <c r="H24" s="293">
        <v>3</v>
      </c>
    </row>
    <row r="25" spans="1:8" ht="15.75" customHeight="1">
      <c r="A25" s="120"/>
      <c r="B25" s="525"/>
      <c r="C25" s="287"/>
      <c r="D25" s="3"/>
      <c r="E25" s="3" t="s">
        <v>1054</v>
      </c>
      <c r="F25" s="3" t="s">
        <v>1037</v>
      </c>
      <c r="G25" s="191" t="s">
        <v>1067</v>
      </c>
      <c r="H25" s="293">
        <v>4</v>
      </c>
    </row>
    <row r="26" spans="1:8" ht="15.75" customHeight="1">
      <c r="A26" s="120"/>
      <c r="B26" s="525"/>
      <c r="C26" s="287"/>
      <c r="D26" s="3"/>
      <c r="E26" s="3" t="s">
        <v>1053</v>
      </c>
      <c r="F26" s="3" t="s">
        <v>1038</v>
      </c>
      <c r="G26" s="191" t="s">
        <v>1067</v>
      </c>
      <c r="H26" s="293">
        <v>3</v>
      </c>
    </row>
    <row r="27" spans="1:8" ht="15.75" customHeight="1">
      <c r="A27" s="120"/>
      <c r="B27" s="525"/>
      <c r="C27" s="287"/>
      <c r="D27" s="3"/>
      <c r="E27" s="3" t="s">
        <v>1052</v>
      </c>
      <c r="F27" s="3" t="s">
        <v>1039</v>
      </c>
      <c r="G27" s="191" t="s">
        <v>1067</v>
      </c>
      <c r="H27" s="293">
        <v>3</v>
      </c>
    </row>
    <row r="28" spans="1:8" ht="15.75" customHeight="1">
      <c r="A28" s="120"/>
      <c r="B28" s="525"/>
      <c r="C28" s="287"/>
      <c r="D28" s="3"/>
      <c r="E28" s="3" t="s">
        <v>1051</v>
      </c>
      <c r="F28" s="3" t="s">
        <v>1040</v>
      </c>
      <c r="G28" s="191" t="s">
        <v>1067</v>
      </c>
      <c r="H28" s="521">
        <v>3</v>
      </c>
    </row>
    <row r="29" spans="1:8" ht="15.75" customHeight="1">
      <c r="A29" s="120"/>
      <c r="B29" s="525"/>
      <c r="C29" s="287"/>
      <c r="D29" s="3"/>
      <c r="E29" s="3" t="s">
        <v>1050</v>
      </c>
      <c r="F29" s="3" t="s">
        <v>1041</v>
      </c>
      <c r="G29" s="191" t="s">
        <v>1067</v>
      </c>
      <c r="H29" s="522"/>
    </row>
    <row r="30" spans="1:8" ht="15.75" customHeight="1">
      <c r="A30" s="120"/>
      <c r="B30" s="525"/>
      <c r="C30" s="295"/>
      <c r="D30" s="294"/>
      <c r="E30" s="294" t="s">
        <v>1049</v>
      </c>
      <c r="F30" s="286" t="s">
        <v>1042</v>
      </c>
      <c r="G30" s="296" t="s">
        <v>1067</v>
      </c>
      <c r="H30" s="521">
        <v>4</v>
      </c>
    </row>
    <row r="31" spans="1:8" ht="15.75" customHeight="1">
      <c r="A31" s="120"/>
      <c r="B31" s="455"/>
      <c r="C31" s="291"/>
      <c r="D31" s="15"/>
      <c r="E31" s="15" t="s">
        <v>1048</v>
      </c>
      <c r="F31" s="3" t="s">
        <v>1043</v>
      </c>
      <c r="G31" s="292" t="s">
        <v>1067</v>
      </c>
      <c r="H31" s="522"/>
    </row>
    <row r="32" spans="1:8" ht="15.75" customHeight="1">
      <c r="A32" s="3"/>
      <c r="B32" s="3"/>
      <c r="C32" s="3"/>
      <c r="D32" s="3"/>
      <c r="E32" s="3" t="s">
        <v>964</v>
      </c>
      <c r="F32" s="3" t="s">
        <v>963</v>
      </c>
      <c r="G32" s="191" t="s">
        <v>676</v>
      </c>
      <c r="H32" s="13">
        <v>3</v>
      </c>
    </row>
    <row r="33" spans="1:8" ht="15.75" customHeight="1">
      <c r="A33" s="2"/>
      <c r="B33" s="3"/>
      <c r="C33" s="191"/>
      <c r="D33" s="2"/>
      <c r="E33" s="3" t="s">
        <v>969</v>
      </c>
      <c r="F33" s="3" t="s">
        <v>968</v>
      </c>
      <c r="G33" s="191" t="s">
        <v>676</v>
      </c>
      <c r="H33" s="13">
        <v>4</v>
      </c>
    </row>
    <row r="34" spans="1:8" ht="15.75" customHeight="1">
      <c r="A34" s="2"/>
      <c r="B34" s="3"/>
      <c r="C34" s="272"/>
      <c r="D34" s="2"/>
      <c r="E34" s="3" t="s">
        <v>966</v>
      </c>
      <c r="F34" s="3" t="s">
        <v>965</v>
      </c>
      <c r="G34" s="191" t="s">
        <v>676</v>
      </c>
      <c r="H34" s="13">
        <v>6</v>
      </c>
    </row>
    <row r="35" spans="1:8" ht="15.75" customHeight="1">
      <c r="A35" s="3"/>
      <c r="B35" s="3"/>
      <c r="C35" s="3"/>
      <c r="D35" s="3"/>
      <c r="E35" s="3" t="s">
        <v>970</v>
      </c>
      <c r="F35" s="3" t="s">
        <v>967</v>
      </c>
      <c r="G35" s="191" t="s">
        <v>676</v>
      </c>
      <c r="H35" s="13">
        <v>6</v>
      </c>
    </row>
    <row r="36" spans="1:8" ht="15.75" customHeight="1">
      <c r="A36" s="3"/>
      <c r="B36" s="3"/>
      <c r="C36" s="3"/>
      <c r="D36" s="3"/>
      <c r="E36" s="3" t="s">
        <v>972</v>
      </c>
      <c r="F36" s="3" t="s">
        <v>971</v>
      </c>
      <c r="G36" s="191" t="s">
        <v>676</v>
      </c>
      <c r="H36" s="13">
        <v>4</v>
      </c>
    </row>
    <row r="37" spans="1:8" ht="15.75" customHeight="1">
      <c r="A37" s="3"/>
      <c r="B37" s="241"/>
      <c r="C37" s="287"/>
      <c r="D37" s="3"/>
      <c r="E37" s="3" t="s">
        <v>975</v>
      </c>
      <c r="F37" s="3" t="s">
        <v>976</v>
      </c>
      <c r="G37" s="191" t="s">
        <v>676</v>
      </c>
      <c r="H37" s="13">
        <v>3</v>
      </c>
    </row>
    <row r="38" spans="1:8" ht="15.75" customHeight="1">
      <c r="A38" s="3"/>
      <c r="B38" s="241"/>
      <c r="C38" s="287"/>
      <c r="D38" s="3"/>
      <c r="E38" s="3" t="s">
        <v>975</v>
      </c>
      <c r="F38" s="3" t="s">
        <v>976</v>
      </c>
      <c r="G38" s="191" t="s">
        <v>675</v>
      </c>
      <c r="H38" s="13">
        <v>2</v>
      </c>
    </row>
    <row r="39" spans="1:8" ht="15.75" customHeight="1">
      <c r="A39" s="3"/>
      <c r="B39" s="241"/>
      <c r="C39" s="287"/>
      <c r="D39" s="3"/>
      <c r="E39" s="3" t="s">
        <v>978</v>
      </c>
      <c r="F39" s="3" t="s">
        <v>977</v>
      </c>
      <c r="G39" s="191" t="s">
        <v>675</v>
      </c>
      <c r="H39" s="13">
        <v>3</v>
      </c>
    </row>
    <row r="40" spans="1:8" ht="15.75" customHeight="1">
      <c r="A40" s="3"/>
      <c r="B40" s="241"/>
      <c r="C40" s="287"/>
      <c r="D40" s="3"/>
      <c r="E40" s="3" t="s">
        <v>994</v>
      </c>
      <c r="F40" s="3" t="s">
        <v>993</v>
      </c>
      <c r="G40" s="191" t="s">
        <v>675</v>
      </c>
      <c r="H40" s="13">
        <v>3</v>
      </c>
    </row>
    <row r="41" spans="1:8" ht="15.75" customHeight="1">
      <c r="A41" s="3"/>
      <c r="B41" s="241"/>
      <c r="C41" s="287"/>
      <c r="D41" s="3"/>
      <c r="E41" s="3" t="s">
        <v>997</v>
      </c>
      <c r="F41" s="3" t="s">
        <v>996</v>
      </c>
      <c r="G41" s="191" t="s">
        <v>675</v>
      </c>
      <c r="H41" s="13">
        <v>4</v>
      </c>
    </row>
    <row r="42" spans="1:8" ht="15.75" customHeight="1">
      <c r="A42" s="3"/>
      <c r="B42" s="3"/>
      <c r="C42" s="287"/>
      <c r="D42" s="3"/>
      <c r="E42" s="3" t="s">
        <v>1004</v>
      </c>
      <c r="F42" s="3" t="s">
        <v>999</v>
      </c>
      <c r="G42" s="191" t="s">
        <v>839</v>
      </c>
      <c r="H42" s="13">
        <v>5</v>
      </c>
    </row>
    <row r="43" spans="1:8" ht="15.75" customHeight="1">
      <c r="A43" s="45"/>
      <c r="B43" s="3"/>
      <c r="C43" s="287"/>
      <c r="D43" s="3"/>
      <c r="E43" s="3" t="s">
        <v>1005</v>
      </c>
      <c r="F43" s="3" t="s">
        <v>1000</v>
      </c>
      <c r="G43" s="191" t="s">
        <v>839</v>
      </c>
      <c r="H43" s="13">
        <v>5</v>
      </c>
    </row>
    <row r="44" spans="1:8" ht="15.75" customHeight="1">
      <c r="A44" s="45"/>
      <c r="B44" s="3"/>
      <c r="C44" s="287"/>
      <c r="D44" s="3"/>
      <c r="E44" s="3" t="s">
        <v>1006</v>
      </c>
      <c r="F44" s="3" t="s">
        <v>1001</v>
      </c>
      <c r="G44" s="191" t="s">
        <v>839</v>
      </c>
      <c r="H44" s="13">
        <v>5</v>
      </c>
    </row>
    <row r="45" spans="1:8" ht="15.75" customHeight="1">
      <c r="A45" s="45"/>
      <c r="B45" s="3"/>
      <c r="C45" s="287"/>
      <c r="D45" s="3"/>
      <c r="E45" s="3" t="s">
        <v>1007</v>
      </c>
      <c r="F45" s="3" t="s">
        <v>1002</v>
      </c>
      <c r="G45" s="191" t="s">
        <v>839</v>
      </c>
      <c r="H45" s="13">
        <v>5</v>
      </c>
    </row>
    <row r="46" spans="1:8" ht="15.75" customHeight="1">
      <c r="A46" s="45"/>
      <c r="B46" s="3"/>
      <c r="C46" s="287"/>
      <c r="D46" s="3"/>
      <c r="E46" s="3" t="s">
        <v>1008</v>
      </c>
      <c r="F46" s="3" t="s">
        <v>1003</v>
      </c>
      <c r="G46" s="191" t="s">
        <v>839</v>
      </c>
      <c r="H46" s="13">
        <v>5</v>
      </c>
    </row>
    <row r="47" spans="1:8" ht="15.75" customHeight="1">
      <c r="A47" s="45"/>
      <c r="B47" s="3"/>
      <c r="C47" s="287"/>
      <c r="D47" s="3"/>
      <c r="E47" s="3" t="s">
        <v>1016</v>
      </c>
      <c r="F47" s="3" t="s">
        <v>1009</v>
      </c>
      <c r="G47" s="191" t="s">
        <v>674</v>
      </c>
      <c r="H47" s="13">
        <v>5</v>
      </c>
    </row>
    <row r="48" spans="1:8" ht="15.75" customHeight="1">
      <c r="A48" s="45"/>
      <c r="B48" s="3"/>
      <c r="C48" s="287"/>
      <c r="D48" s="3"/>
      <c r="E48" s="3" t="s">
        <v>1017</v>
      </c>
      <c r="F48" s="3" t="s">
        <v>1010</v>
      </c>
      <c r="G48" s="191" t="s">
        <v>674</v>
      </c>
      <c r="H48" s="13">
        <v>5</v>
      </c>
    </row>
    <row r="49" spans="1:9" ht="15.75" customHeight="1">
      <c r="A49" s="45"/>
      <c r="B49" s="3"/>
      <c r="C49" s="287"/>
      <c r="D49" s="3"/>
      <c r="E49" s="3" t="s">
        <v>1018</v>
      </c>
      <c r="F49" s="3" t="s">
        <v>1011</v>
      </c>
      <c r="G49" s="191" t="s">
        <v>674</v>
      </c>
      <c r="H49" s="13">
        <v>5</v>
      </c>
    </row>
    <row r="50" spans="1:9" ht="15.75" customHeight="1">
      <c r="A50" s="45"/>
      <c r="B50" s="3"/>
      <c r="C50" s="287"/>
      <c r="D50" s="3"/>
      <c r="E50" s="3" t="s">
        <v>1019</v>
      </c>
      <c r="F50" s="3" t="s">
        <v>1026</v>
      </c>
      <c r="G50" s="191" t="s">
        <v>674</v>
      </c>
      <c r="H50" s="13">
        <v>4</v>
      </c>
    </row>
    <row r="51" spans="1:9" ht="15.75" customHeight="1">
      <c r="A51" s="120"/>
      <c r="B51" s="15"/>
      <c r="C51" s="291"/>
      <c r="D51" s="15"/>
      <c r="E51" s="15" t="s">
        <v>1047</v>
      </c>
      <c r="F51" s="3" t="s">
        <v>1044</v>
      </c>
      <c r="G51" s="292" t="s">
        <v>1067</v>
      </c>
      <c r="H51" s="17">
        <v>5</v>
      </c>
    </row>
    <row r="52" spans="1:9" ht="15.75" customHeight="1" thickBot="1">
      <c r="A52" s="119"/>
      <c r="B52" s="46"/>
      <c r="C52" s="288"/>
      <c r="D52" s="46"/>
      <c r="E52" s="46" t="s">
        <v>1046</v>
      </c>
      <c r="F52" s="286" t="s">
        <v>1045</v>
      </c>
      <c r="G52" s="292" t="s">
        <v>1067</v>
      </c>
      <c r="H52" s="269">
        <v>5</v>
      </c>
    </row>
    <row r="53" spans="1:9" ht="15.75" customHeight="1" thickBot="1">
      <c r="A53" s="18"/>
      <c r="B53" s="19"/>
      <c r="C53" s="289"/>
      <c r="D53" s="19"/>
      <c r="E53" s="19"/>
      <c r="F53" s="19"/>
      <c r="G53" s="20"/>
      <c r="H53" s="117">
        <f>SUM(H9:H52)</f>
        <v>153</v>
      </c>
    </row>
    <row r="56" spans="1:9" ht="15.75" customHeight="1">
      <c r="B56" s="62" t="s">
        <v>259</v>
      </c>
      <c r="I56" s="41"/>
    </row>
  </sheetData>
  <mergeCells count="14">
    <mergeCell ref="A1:D1"/>
    <mergeCell ref="E1:H1"/>
    <mergeCell ref="H9:H10"/>
    <mergeCell ref="H11:H12"/>
    <mergeCell ref="H18:H19"/>
    <mergeCell ref="H20:H21"/>
    <mergeCell ref="H22:H23"/>
    <mergeCell ref="H28:H29"/>
    <mergeCell ref="H30:H31"/>
    <mergeCell ref="A7:A8"/>
    <mergeCell ref="B7:B8"/>
    <mergeCell ref="C7:C8"/>
    <mergeCell ref="D7:D8"/>
    <mergeCell ref="B9:B31"/>
  </mergeCells>
  <hyperlinks>
    <hyperlink ref="B56" r:id="rId1"/>
  </hyperlinks>
  <pageMargins left="0.7" right="0.7" top="0.75" bottom="0.75" header="0.3" footer="0.3"/>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7" zoomScale="85" zoomScaleNormal="85" workbookViewId="0">
      <selection activeCell="F15" sqref="F15"/>
    </sheetView>
  </sheetViews>
  <sheetFormatPr baseColWidth="10" defaultRowHeight="15"/>
  <cols>
    <col min="2" max="2" width="47.85546875" customWidth="1"/>
    <col min="6" max="6" width="50.42578125" customWidth="1"/>
    <col min="7" max="7" width="11.42578125" style="1"/>
  </cols>
  <sheetData>
    <row r="1" spans="1:10">
      <c r="A1" s="518" t="s">
        <v>60</v>
      </c>
      <c r="B1" s="519"/>
      <c r="C1" s="519"/>
      <c r="D1" s="519"/>
      <c r="E1" s="450" t="s">
        <v>1074</v>
      </c>
      <c r="F1" s="450"/>
      <c r="G1" s="450"/>
      <c r="H1" s="451"/>
      <c r="J1" s="62" t="s">
        <v>260</v>
      </c>
    </row>
    <row r="2" spans="1:10">
      <c r="A2" s="90" t="s">
        <v>62</v>
      </c>
      <c r="B2" s="91" t="s">
        <v>63</v>
      </c>
      <c r="C2" s="254" t="s">
        <v>837</v>
      </c>
      <c r="D2" s="92" t="s">
        <v>65</v>
      </c>
      <c r="E2" s="185" t="s">
        <v>62</v>
      </c>
      <c r="F2" s="9" t="s">
        <v>63</v>
      </c>
      <c r="G2" s="185" t="s">
        <v>64</v>
      </c>
      <c r="H2" s="255" t="s">
        <v>65</v>
      </c>
    </row>
    <row r="3" spans="1:10">
      <c r="A3" s="12"/>
      <c r="B3" s="3"/>
      <c r="C3" s="191"/>
      <c r="D3" s="2"/>
      <c r="E3" s="3" t="s">
        <v>1076</v>
      </c>
      <c r="F3" s="3" t="s">
        <v>1075</v>
      </c>
      <c r="G3" s="191" t="s">
        <v>676</v>
      </c>
      <c r="H3" s="13">
        <v>5</v>
      </c>
    </row>
    <row r="4" spans="1:10">
      <c r="A4" s="12"/>
      <c r="B4" s="259"/>
      <c r="C4" s="272"/>
      <c r="D4" s="257"/>
      <c r="E4" s="3" t="s">
        <v>1078</v>
      </c>
      <c r="F4" s="3" t="s">
        <v>1077</v>
      </c>
      <c r="G4" s="191" t="s">
        <v>676</v>
      </c>
      <c r="H4" s="13">
        <v>6</v>
      </c>
    </row>
    <row r="5" spans="1:10">
      <c r="A5" s="256"/>
      <c r="B5" s="259"/>
      <c r="C5" s="272"/>
      <c r="D5" s="257"/>
      <c r="E5" s="3" t="s">
        <v>1086</v>
      </c>
      <c r="F5" s="3" t="s">
        <v>1079</v>
      </c>
      <c r="G5" s="191" t="s">
        <v>676</v>
      </c>
      <c r="H5" s="13">
        <v>6</v>
      </c>
    </row>
    <row r="6" spans="1:10">
      <c r="A6" s="256"/>
      <c r="B6" s="259"/>
      <c r="C6" s="272"/>
      <c r="D6" s="257"/>
      <c r="E6" s="3" t="s">
        <v>1087</v>
      </c>
      <c r="F6" s="3" t="s">
        <v>1080</v>
      </c>
      <c r="G6" s="191" t="s">
        <v>676</v>
      </c>
      <c r="H6" s="13">
        <v>5</v>
      </c>
    </row>
    <row r="7" spans="1:10">
      <c r="A7" s="317"/>
      <c r="B7" s="29"/>
      <c r="C7" s="318"/>
      <c r="D7" s="29"/>
      <c r="E7" s="3" t="s">
        <v>1088</v>
      </c>
      <c r="F7" s="3" t="s">
        <v>1081</v>
      </c>
      <c r="G7" s="191" t="s">
        <v>676</v>
      </c>
      <c r="H7" s="13">
        <v>6</v>
      </c>
    </row>
    <row r="8" spans="1:10">
      <c r="A8" s="317"/>
      <c r="B8" s="29"/>
      <c r="C8" s="98"/>
      <c r="D8" s="98"/>
      <c r="E8" s="3" t="s">
        <v>1089</v>
      </c>
      <c r="F8" s="3" t="s">
        <v>1082</v>
      </c>
      <c r="G8" s="191" t="s">
        <v>676</v>
      </c>
      <c r="H8" s="13">
        <v>2</v>
      </c>
    </row>
    <row r="9" spans="1:10">
      <c r="A9" s="45"/>
      <c r="B9" s="241"/>
      <c r="C9" s="287"/>
      <c r="D9" s="3"/>
      <c r="E9" s="3" t="s">
        <v>1090</v>
      </c>
      <c r="F9" s="3" t="s">
        <v>977</v>
      </c>
      <c r="G9" s="191" t="s">
        <v>675</v>
      </c>
      <c r="H9" s="311">
        <v>4</v>
      </c>
    </row>
    <row r="10" spans="1:10">
      <c r="A10" s="45"/>
      <c r="B10" s="241"/>
      <c r="C10" s="287"/>
      <c r="D10" s="3"/>
      <c r="E10" s="3" t="s">
        <v>1091</v>
      </c>
      <c r="F10" s="3" t="s">
        <v>1083</v>
      </c>
      <c r="G10" s="191" t="s">
        <v>675</v>
      </c>
      <c r="H10" s="311">
        <v>5</v>
      </c>
    </row>
    <row r="11" spans="1:10">
      <c r="A11" s="45"/>
      <c r="B11" s="241"/>
      <c r="C11" s="287"/>
      <c r="D11" s="3"/>
      <c r="E11" s="3" t="s">
        <v>1092</v>
      </c>
      <c r="F11" s="3" t="s">
        <v>1077</v>
      </c>
      <c r="G11" s="191" t="s">
        <v>675</v>
      </c>
      <c r="H11" s="311">
        <v>5</v>
      </c>
    </row>
    <row r="12" spans="1:10">
      <c r="A12" s="45"/>
      <c r="B12" s="241"/>
      <c r="C12" s="287"/>
      <c r="D12" s="3"/>
      <c r="E12" s="3" t="s">
        <v>1093</v>
      </c>
      <c r="F12" s="3" t="s">
        <v>1084</v>
      </c>
      <c r="G12" s="191" t="s">
        <v>675</v>
      </c>
      <c r="H12" s="311">
        <v>5</v>
      </c>
    </row>
    <row r="13" spans="1:10">
      <c r="A13" s="45"/>
      <c r="B13" s="241"/>
      <c r="C13" s="287"/>
      <c r="D13" s="3"/>
      <c r="E13" s="3" t="s">
        <v>1094</v>
      </c>
      <c r="F13" s="3" t="s">
        <v>1085</v>
      </c>
      <c r="G13" s="191" t="s">
        <v>675</v>
      </c>
      <c r="H13" s="13">
        <v>5</v>
      </c>
    </row>
    <row r="14" spans="1:10">
      <c r="A14" s="45"/>
      <c r="B14" s="241"/>
      <c r="C14" s="287"/>
      <c r="D14" s="3"/>
      <c r="E14" s="3" t="s">
        <v>1095</v>
      </c>
      <c r="F14" s="3" t="s">
        <v>1082</v>
      </c>
      <c r="G14" s="191" t="s">
        <v>675</v>
      </c>
      <c r="H14" s="13">
        <v>2</v>
      </c>
    </row>
    <row r="15" spans="1:10">
      <c r="A15" s="45"/>
      <c r="B15" s="241"/>
      <c r="C15" s="287"/>
      <c r="D15" s="3"/>
      <c r="E15" s="3" t="s">
        <v>1096</v>
      </c>
      <c r="F15" s="3" t="s">
        <v>996</v>
      </c>
      <c r="G15" s="191" t="s">
        <v>675</v>
      </c>
      <c r="H15" s="13">
        <v>4</v>
      </c>
    </row>
    <row r="16" spans="1:10">
      <c r="A16" s="45"/>
      <c r="B16" s="241"/>
      <c r="C16" s="287"/>
      <c r="D16" s="3"/>
      <c r="E16" s="3" t="s">
        <v>1127</v>
      </c>
      <c r="F16" s="3" t="s">
        <v>1097</v>
      </c>
      <c r="G16" s="191" t="s">
        <v>839</v>
      </c>
      <c r="H16" s="13">
        <v>4</v>
      </c>
    </row>
    <row r="17" spans="1:8">
      <c r="A17" s="45"/>
      <c r="B17" s="241"/>
      <c r="C17" s="287"/>
      <c r="D17" s="3"/>
      <c r="E17" s="3" t="s">
        <v>1128</v>
      </c>
      <c r="F17" s="3" t="s">
        <v>1098</v>
      </c>
      <c r="G17" s="191" t="s">
        <v>839</v>
      </c>
      <c r="H17" s="13">
        <v>5</v>
      </c>
    </row>
    <row r="18" spans="1:8">
      <c r="A18" s="45"/>
      <c r="B18" s="241"/>
      <c r="C18" s="287"/>
      <c r="D18" s="3"/>
      <c r="E18" s="3" t="s">
        <v>1129</v>
      </c>
      <c r="F18" s="3" t="s">
        <v>1099</v>
      </c>
      <c r="G18" s="191" t="s">
        <v>839</v>
      </c>
      <c r="H18" s="311">
        <v>6</v>
      </c>
    </row>
    <row r="19" spans="1:8">
      <c r="A19" s="45"/>
      <c r="B19" s="241"/>
      <c r="C19" s="287"/>
      <c r="D19" s="3"/>
      <c r="E19" s="3" t="s">
        <v>1130</v>
      </c>
      <c r="F19" s="3" t="s">
        <v>1100</v>
      </c>
      <c r="G19" s="191" t="s">
        <v>839</v>
      </c>
      <c r="H19" s="311">
        <v>5</v>
      </c>
    </row>
    <row r="20" spans="1:8">
      <c r="A20" s="45"/>
      <c r="B20" s="241"/>
      <c r="C20" s="287"/>
      <c r="D20" s="3"/>
      <c r="E20" s="3" t="s">
        <v>1131</v>
      </c>
      <c r="F20" s="3" t="s">
        <v>1101</v>
      </c>
      <c r="G20" s="191" t="s">
        <v>839</v>
      </c>
      <c r="H20" s="311">
        <v>4</v>
      </c>
    </row>
    <row r="21" spans="1:8">
      <c r="A21" s="45"/>
      <c r="B21" s="241"/>
      <c r="C21" s="287"/>
      <c r="D21" s="3"/>
      <c r="E21" s="3" t="s">
        <v>1132</v>
      </c>
      <c r="F21" s="3" t="s">
        <v>480</v>
      </c>
      <c r="G21" s="191" t="s">
        <v>674</v>
      </c>
      <c r="H21" s="311">
        <v>4</v>
      </c>
    </row>
    <row r="22" spans="1:8">
      <c r="A22" s="45"/>
      <c r="B22" s="241"/>
      <c r="C22" s="287"/>
      <c r="D22" s="3"/>
      <c r="E22" s="3" t="s">
        <v>1133</v>
      </c>
      <c r="F22" s="3" t="s">
        <v>1102</v>
      </c>
      <c r="G22" s="191" t="s">
        <v>674</v>
      </c>
      <c r="H22" s="311">
        <v>4</v>
      </c>
    </row>
    <row r="23" spans="1:8">
      <c r="A23" s="45"/>
      <c r="B23" s="241"/>
      <c r="C23" s="287"/>
      <c r="D23" s="3"/>
      <c r="E23" s="3" t="s">
        <v>1134</v>
      </c>
      <c r="F23" s="3" t="s">
        <v>1103</v>
      </c>
      <c r="G23" s="191" t="s">
        <v>674</v>
      </c>
      <c r="H23" s="311">
        <v>4</v>
      </c>
    </row>
    <row r="24" spans="1:8">
      <c r="A24" s="45"/>
      <c r="B24" s="241"/>
      <c r="C24" s="287"/>
      <c r="D24" s="3"/>
      <c r="E24" s="3" t="s">
        <v>1135</v>
      </c>
      <c r="F24" s="3" t="s">
        <v>1104</v>
      </c>
      <c r="G24" s="191" t="s">
        <v>674</v>
      </c>
      <c r="H24" s="311">
        <v>4</v>
      </c>
    </row>
    <row r="25" spans="1:8">
      <c r="A25" s="45"/>
      <c r="B25" s="241"/>
      <c r="C25" s="287"/>
      <c r="D25" s="3"/>
      <c r="E25" s="3" t="s">
        <v>1136</v>
      </c>
      <c r="F25" s="3" t="s">
        <v>1105</v>
      </c>
      <c r="G25" s="191" t="s">
        <v>674</v>
      </c>
      <c r="H25" s="311">
        <v>4</v>
      </c>
    </row>
    <row r="26" spans="1:8">
      <c r="A26" s="45"/>
      <c r="B26" s="241"/>
      <c r="C26" s="287"/>
      <c r="D26" s="3"/>
      <c r="E26" s="3" t="s">
        <v>1137</v>
      </c>
      <c r="F26" s="3" t="s">
        <v>996</v>
      </c>
      <c r="G26" s="191" t="s">
        <v>674</v>
      </c>
      <c r="H26" s="311">
        <v>4</v>
      </c>
    </row>
    <row r="27" spans="1:8">
      <c r="A27" s="45"/>
      <c r="B27" s="241"/>
      <c r="C27" s="287"/>
      <c r="D27" s="3"/>
      <c r="E27" s="298" t="s">
        <v>1138</v>
      </c>
      <c r="F27" s="298" t="s">
        <v>1106</v>
      </c>
      <c r="G27" s="312" t="s">
        <v>839</v>
      </c>
      <c r="H27" s="313">
        <v>3</v>
      </c>
    </row>
    <row r="28" spans="1:8">
      <c r="A28" s="45"/>
      <c r="B28" s="241"/>
      <c r="C28" s="287"/>
      <c r="D28" s="3"/>
      <c r="E28" s="298" t="s">
        <v>1139</v>
      </c>
      <c r="F28" s="298" t="s">
        <v>1107</v>
      </c>
      <c r="G28" s="312" t="s">
        <v>839</v>
      </c>
      <c r="H28" s="313">
        <v>3</v>
      </c>
    </row>
    <row r="29" spans="1:8">
      <c r="A29" s="45"/>
      <c r="B29" s="241"/>
      <c r="C29" s="287"/>
      <c r="D29" s="3"/>
      <c r="E29" s="298" t="s">
        <v>1140</v>
      </c>
      <c r="F29" s="298" t="s">
        <v>1077</v>
      </c>
      <c r="G29" s="312" t="s">
        <v>839</v>
      </c>
      <c r="H29" s="313">
        <v>3</v>
      </c>
    </row>
    <row r="30" spans="1:8">
      <c r="A30" s="45"/>
      <c r="B30" s="241"/>
      <c r="C30" s="287"/>
      <c r="D30" s="3"/>
      <c r="E30" s="298" t="s">
        <v>1141</v>
      </c>
      <c r="F30" s="298" t="s">
        <v>1108</v>
      </c>
      <c r="G30" s="312" t="s">
        <v>839</v>
      </c>
      <c r="H30" s="313">
        <v>3</v>
      </c>
    </row>
    <row r="31" spans="1:8">
      <c r="A31" s="45"/>
      <c r="B31" s="241"/>
      <c r="C31" s="287"/>
      <c r="D31" s="3"/>
      <c r="E31" s="298" t="s">
        <v>1142</v>
      </c>
      <c r="F31" s="298" t="s">
        <v>1109</v>
      </c>
      <c r="G31" s="312" t="s">
        <v>674</v>
      </c>
      <c r="H31" s="313">
        <v>3</v>
      </c>
    </row>
    <row r="32" spans="1:8">
      <c r="A32" s="45"/>
      <c r="B32" s="3"/>
      <c r="C32" s="3"/>
      <c r="D32" s="3"/>
      <c r="E32" s="298" t="s">
        <v>1143</v>
      </c>
      <c r="F32" s="298" t="s">
        <v>1077</v>
      </c>
      <c r="G32" s="312" t="s">
        <v>674</v>
      </c>
      <c r="H32" s="299">
        <v>3</v>
      </c>
    </row>
    <row r="33" spans="1:8">
      <c r="A33" s="12"/>
      <c r="B33" s="3"/>
      <c r="C33" s="191"/>
      <c r="D33" s="2"/>
      <c r="E33" s="298" t="s">
        <v>1144</v>
      </c>
      <c r="F33" s="298" t="s">
        <v>1110</v>
      </c>
      <c r="G33" s="312" t="s">
        <v>674</v>
      </c>
      <c r="H33" s="299">
        <v>3</v>
      </c>
    </row>
    <row r="34" spans="1:8">
      <c r="A34" s="12"/>
      <c r="B34" s="3"/>
      <c r="C34" s="272"/>
      <c r="D34" s="2"/>
      <c r="E34" s="3" t="s">
        <v>1145</v>
      </c>
      <c r="F34" s="3" t="s">
        <v>1111</v>
      </c>
      <c r="G34" s="191" t="s">
        <v>1066</v>
      </c>
      <c r="H34" s="13">
        <v>5</v>
      </c>
    </row>
    <row r="35" spans="1:8">
      <c r="A35" s="45"/>
      <c r="B35" s="3"/>
      <c r="C35" s="3"/>
      <c r="D35" s="3"/>
      <c r="E35" s="3" t="s">
        <v>1146</v>
      </c>
      <c r="F35" s="3" t="s">
        <v>1112</v>
      </c>
      <c r="G35" s="191" t="s">
        <v>1066</v>
      </c>
      <c r="H35" s="13">
        <v>2</v>
      </c>
    </row>
    <row r="36" spans="1:8">
      <c r="A36" s="45"/>
      <c r="B36" s="3"/>
      <c r="C36" s="3"/>
      <c r="D36" s="3"/>
      <c r="E36" s="3" t="s">
        <v>1147</v>
      </c>
      <c r="F36" s="3" t="s">
        <v>1113</v>
      </c>
      <c r="G36" s="191" t="s">
        <v>1066</v>
      </c>
      <c r="H36" s="13">
        <v>5</v>
      </c>
    </row>
    <row r="37" spans="1:8">
      <c r="A37" s="45"/>
      <c r="B37" s="241"/>
      <c r="C37" s="287"/>
      <c r="D37" s="3"/>
      <c r="E37" s="3" t="s">
        <v>1148</v>
      </c>
      <c r="F37" s="3" t="s">
        <v>1114</v>
      </c>
      <c r="G37" s="191" t="s">
        <v>1066</v>
      </c>
      <c r="H37" s="13">
        <v>4</v>
      </c>
    </row>
    <row r="38" spans="1:8">
      <c r="A38" s="45"/>
      <c r="B38" s="241"/>
      <c r="C38" s="287"/>
      <c r="D38" s="3"/>
      <c r="E38" s="3" t="s">
        <v>1149</v>
      </c>
      <c r="F38" s="3" t="s">
        <v>1115</v>
      </c>
      <c r="G38" s="191" t="s">
        <v>1066</v>
      </c>
      <c r="H38" s="13">
        <v>4</v>
      </c>
    </row>
    <row r="39" spans="1:8">
      <c r="A39" s="45"/>
      <c r="B39" s="241"/>
      <c r="C39" s="287"/>
      <c r="D39" s="3"/>
      <c r="E39" s="3" t="s">
        <v>1150</v>
      </c>
      <c r="F39" s="3" t="s">
        <v>1116</v>
      </c>
      <c r="G39" s="191" t="s">
        <v>1067</v>
      </c>
      <c r="H39" s="13">
        <v>4</v>
      </c>
    </row>
    <row r="40" spans="1:8">
      <c r="A40" s="45"/>
      <c r="B40" s="241"/>
      <c r="C40" s="287"/>
      <c r="D40" s="3"/>
      <c r="E40" s="3" t="s">
        <v>1151</v>
      </c>
      <c r="F40" s="3" t="s">
        <v>1117</v>
      </c>
      <c r="G40" s="191" t="s">
        <v>1067</v>
      </c>
      <c r="H40" s="13">
        <v>4</v>
      </c>
    </row>
    <row r="41" spans="1:8">
      <c r="A41" s="45"/>
      <c r="B41" s="241"/>
      <c r="C41" s="287"/>
      <c r="D41" s="3"/>
      <c r="E41" s="3" t="s">
        <v>1152</v>
      </c>
      <c r="F41" s="3" t="s">
        <v>1118</v>
      </c>
      <c r="G41" s="191" t="s">
        <v>1067</v>
      </c>
      <c r="H41" s="13">
        <v>4</v>
      </c>
    </row>
    <row r="42" spans="1:8">
      <c r="A42" s="45"/>
      <c r="B42" s="3"/>
      <c r="C42" s="287"/>
      <c r="D42" s="3"/>
      <c r="E42" s="3" t="s">
        <v>1153</v>
      </c>
      <c r="F42" s="3" t="s">
        <v>1119</v>
      </c>
      <c r="G42" s="191" t="s">
        <v>1067</v>
      </c>
      <c r="H42" s="13">
        <v>4</v>
      </c>
    </row>
    <row r="43" spans="1:8">
      <c r="A43" s="45"/>
      <c r="B43" s="3"/>
      <c r="C43" s="287"/>
      <c r="D43" s="3"/>
      <c r="E43" s="3" t="s">
        <v>1154</v>
      </c>
      <c r="F43" s="3" t="s">
        <v>1120</v>
      </c>
      <c r="G43" s="191" t="s">
        <v>1067</v>
      </c>
      <c r="H43" s="13">
        <v>2</v>
      </c>
    </row>
    <row r="44" spans="1:8">
      <c r="A44" s="45"/>
      <c r="B44" s="3"/>
      <c r="C44" s="287"/>
      <c r="D44" s="3"/>
      <c r="E44" s="3" t="s">
        <v>1155</v>
      </c>
      <c r="F44" s="3" t="s">
        <v>1121</v>
      </c>
      <c r="G44" s="191" t="s">
        <v>1067</v>
      </c>
      <c r="H44" s="13">
        <v>8</v>
      </c>
    </row>
    <row r="45" spans="1:8">
      <c r="A45" s="45"/>
      <c r="B45" s="3"/>
      <c r="C45" s="287"/>
      <c r="D45" s="3"/>
      <c r="E45" s="298" t="s">
        <v>1157</v>
      </c>
      <c r="F45" s="298" t="s">
        <v>1122</v>
      </c>
      <c r="G45" s="312" t="s">
        <v>1066</v>
      </c>
      <c r="H45" s="299">
        <v>5</v>
      </c>
    </row>
    <row r="46" spans="1:8">
      <c r="A46" s="45"/>
      <c r="B46" s="3"/>
      <c r="C46" s="287"/>
      <c r="D46" s="3"/>
      <c r="E46" s="298" t="s">
        <v>1158</v>
      </c>
      <c r="F46" s="298" t="s">
        <v>1123</v>
      </c>
      <c r="G46" s="312" t="s">
        <v>1066</v>
      </c>
      <c r="H46" s="299">
        <v>5</v>
      </c>
    </row>
    <row r="47" spans="1:8">
      <c r="A47" s="45"/>
      <c r="B47" s="3"/>
      <c r="C47" s="287"/>
      <c r="D47" s="3"/>
      <c r="E47" s="298" t="s">
        <v>1159</v>
      </c>
      <c r="F47" s="298" t="s">
        <v>1124</v>
      </c>
      <c r="G47" s="312" t="s">
        <v>1066</v>
      </c>
      <c r="H47" s="299">
        <v>5</v>
      </c>
    </row>
    <row r="48" spans="1:8">
      <c r="A48" s="45"/>
      <c r="B48" s="3"/>
      <c r="C48" s="287"/>
      <c r="D48" s="3"/>
      <c r="E48" s="298" t="s">
        <v>1160</v>
      </c>
      <c r="F48" s="298" t="s">
        <v>1125</v>
      </c>
      <c r="G48" s="312" t="s">
        <v>1067</v>
      </c>
      <c r="H48" s="299">
        <v>2</v>
      </c>
    </row>
    <row r="49" spans="1:8">
      <c r="A49" s="45"/>
      <c r="B49" s="3"/>
      <c r="C49" s="287"/>
      <c r="D49" s="3"/>
      <c r="E49" s="298" t="s">
        <v>1161</v>
      </c>
      <c r="F49" s="298" t="s">
        <v>1126</v>
      </c>
      <c r="G49" s="312" t="s">
        <v>1067</v>
      </c>
      <c r="H49" s="299">
        <v>2</v>
      </c>
    </row>
    <row r="50" spans="1:8" ht="15.75" thickBot="1">
      <c r="A50" s="119"/>
      <c r="B50" s="46"/>
      <c r="C50" s="288"/>
      <c r="D50" s="46"/>
      <c r="E50" s="314" t="s">
        <v>1156</v>
      </c>
      <c r="F50" s="314" t="s">
        <v>1123</v>
      </c>
      <c r="G50" s="315" t="s">
        <v>1067</v>
      </c>
      <c r="H50" s="316">
        <v>2</v>
      </c>
    </row>
    <row r="51" spans="1:8" ht="15.75" thickBot="1">
      <c r="A51" s="306"/>
      <c r="B51" s="307"/>
      <c r="C51" s="308"/>
      <c r="D51" s="307"/>
      <c r="E51" s="307"/>
      <c r="F51" s="307"/>
      <c r="G51" s="309"/>
      <c r="H51" s="310">
        <f>SUM(H9:H50)</f>
        <v>166</v>
      </c>
    </row>
    <row r="54" spans="1:8">
      <c r="B54" s="62" t="s">
        <v>259</v>
      </c>
    </row>
  </sheetData>
  <mergeCells count="2">
    <mergeCell ref="A1:D1"/>
    <mergeCell ref="E1:H1"/>
  </mergeCells>
  <hyperlinks>
    <hyperlink ref="J1" r:id="rId1"/>
    <hyperlink ref="B54" r:id="rId2"/>
  </hyperlinks>
  <pageMargins left="0.7" right="0.7" top="0.75" bottom="0.75" header="0.3" footer="0.3"/>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zoomScale="70" zoomScaleNormal="70" workbookViewId="0">
      <selection activeCell="F21" sqref="F21"/>
    </sheetView>
  </sheetViews>
  <sheetFormatPr baseColWidth="10" defaultRowHeight="15"/>
  <cols>
    <col min="2" max="2" width="38.7109375" customWidth="1"/>
    <col min="6" max="6" width="32.85546875" customWidth="1"/>
    <col min="7" max="7" width="15.85546875" customWidth="1"/>
  </cols>
  <sheetData>
    <row r="1" spans="1:8">
      <c r="A1" s="518" t="s">
        <v>60</v>
      </c>
      <c r="B1" s="519"/>
      <c r="C1" s="519"/>
      <c r="D1" s="519"/>
      <c r="E1" s="450" t="s">
        <v>1177</v>
      </c>
      <c r="F1" s="450"/>
      <c r="G1" s="450"/>
      <c r="H1" s="451"/>
    </row>
    <row r="2" spans="1:8" ht="15.75" customHeight="1">
      <c r="A2" s="90" t="s">
        <v>62</v>
      </c>
      <c r="B2" s="91" t="s">
        <v>63</v>
      </c>
      <c r="C2" s="279" t="s">
        <v>837</v>
      </c>
      <c r="D2" s="92" t="s">
        <v>65</v>
      </c>
      <c r="E2" s="185" t="s">
        <v>62</v>
      </c>
      <c r="F2" s="9" t="s">
        <v>63</v>
      </c>
      <c r="G2" s="185" t="s">
        <v>837</v>
      </c>
      <c r="H2" s="280" t="s">
        <v>65</v>
      </c>
    </row>
    <row r="3" spans="1:8">
      <c r="A3" s="12"/>
      <c r="B3" s="3"/>
      <c r="C3" s="191"/>
      <c r="D3" s="2"/>
      <c r="E3" s="2" t="s">
        <v>1179</v>
      </c>
      <c r="F3" s="3" t="s">
        <v>1178</v>
      </c>
      <c r="G3" s="191" t="s">
        <v>1066</v>
      </c>
      <c r="H3" s="13">
        <v>3</v>
      </c>
    </row>
    <row r="4" spans="1:8">
      <c r="A4" s="12"/>
      <c r="B4" s="283"/>
      <c r="C4" s="297"/>
      <c r="D4" s="282"/>
      <c r="E4" s="2" t="s">
        <v>1182</v>
      </c>
      <c r="F4" s="3" t="s">
        <v>1180</v>
      </c>
      <c r="G4" s="191" t="s">
        <v>1066</v>
      </c>
      <c r="H4" s="13">
        <v>1.5</v>
      </c>
    </row>
    <row r="5" spans="1:8">
      <c r="A5" s="281"/>
      <c r="B5" s="283"/>
      <c r="C5" s="297"/>
      <c r="D5" s="282"/>
      <c r="E5" s="2" t="s">
        <v>1183</v>
      </c>
      <c r="F5" s="3" t="s">
        <v>1181</v>
      </c>
      <c r="G5" s="191" t="s">
        <v>1066</v>
      </c>
      <c r="H5" s="13">
        <v>1.5</v>
      </c>
    </row>
    <row r="6" spans="1:8">
      <c r="A6" s="281"/>
      <c r="B6" s="283"/>
      <c r="C6" s="297"/>
      <c r="D6" s="282"/>
      <c r="E6" s="2" t="s">
        <v>1184</v>
      </c>
      <c r="F6" s="3" t="s">
        <v>1185</v>
      </c>
      <c r="G6" s="191" t="s">
        <v>1066</v>
      </c>
      <c r="H6" s="13">
        <v>1.5</v>
      </c>
    </row>
    <row r="7" spans="1:8">
      <c r="A7" s="317"/>
      <c r="B7" s="29"/>
      <c r="C7" s="318"/>
      <c r="D7" s="29"/>
      <c r="E7" s="2" t="s">
        <v>1187</v>
      </c>
      <c r="F7" s="3" t="s">
        <v>1186</v>
      </c>
      <c r="G7" s="191" t="s">
        <v>1066</v>
      </c>
      <c r="H7" s="13">
        <v>1.5</v>
      </c>
    </row>
    <row r="8" spans="1:8">
      <c r="A8" s="317"/>
      <c r="B8" s="29"/>
      <c r="C8" s="98"/>
      <c r="D8" s="98"/>
      <c r="E8" s="2" t="s">
        <v>1190</v>
      </c>
      <c r="F8" s="3" t="s">
        <v>1188</v>
      </c>
      <c r="G8" s="191" t="s">
        <v>1066</v>
      </c>
      <c r="H8" s="13">
        <v>1</v>
      </c>
    </row>
    <row r="9" spans="1:8">
      <c r="A9" s="45"/>
      <c r="B9" s="241"/>
      <c r="C9" s="287"/>
      <c r="D9" s="3"/>
      <c r="E9" s="2" t="s">
        <v>1193</v>
      </c>
      <c r="F9" s="3" t="s">
        <v>1191</v>
      </c>
      <c r="G9" s="191" t="s">
        <v>1067</v>
      </c>
      <c r="H9" s="311">
        <v>0.5</v>
      </c>
    </row>
    <row r="10" spans="1:8">
      <c r="A10" s="45"/>
      <c r="B10" s="241"/>
      <c r="C10" s="287"/>
      <c r="D10" s="3"/>
      <c r="E10" s="2" t="s">
        <v>1195</v>
      </c>
      <c r="F10" s="3" t="s">
        <v>1194</v>
      </c>
      <c r="G10" s="191" t="s">
        <v>1066</v>
      </c>
      <c r="H10" s="311">
        <v>1</v>
      </c>
    </row>
    <row r="11" spans="1:8">
      <c r="A11" s="45"/>
      <c r="B11" s="241"/>
      <c r="C11" s="287"/>
      <c r="D11" s="3"/>
      <c r="E11" s="2" t="s">
        <v>1197</v>
      </c>
      <c r="F11" s="3" t="s">
        <v>1196</v>
      </c>
      <c r="G11" s="191" t="s">
        <v>1066</v>
      </c>
      <c r="H11" s="311">
        <v>1.5</v>
      </c>
    </row>
    <row r="12" spans="1:8">
      <c r="A12" s="45"/>
      <c r="B12" s="241"/>
      <c r="C12" s="287"/>
      <c r="D12" s="3"/>
      <c r="E12" s="2" t="s">
        <v>1199</v>
      </c>
      <c r="F12" s="3" t="s">
        <v>1198</v>
      </c>
      <c r="G12" s="191" t="s">
        <v>1067</v>
      </c>
      <c r="H12" s="311">
        <v>2</v>
      </c>
    </row>
    <row r="13" spans="1:8">
      <c r="A13" s="45"/>
      <c r="B13" s="241"/>
      <c r="C13" s="287"/>
      <c r="D13" s="3"/>
      <c r="E13" s="2" t="s">
        <v>1189</v>
      </c>
      <c r="F13" s="3" t="s">
        <v>1200</v>
      </c>
      <c r="G13" s="191" t="s">
        <v>1067</v>
      </c>
      <c r="H13" s="13">
        <v>1.5</v>
      </c>
    </row>
    <row r="14" spans="1:8">
      <c r="A14" s="45"/>
      <c r="B14" s="241"/>
      <c r="C14" s="287"/>
      <c r="D14" s="3"/>
      <c r="E14" s="2" t="s">
        <v>1202</v>
      </c>
      <c r="F14" s="3" t="s">
        <v>1201</v>
      </c>
      <c r="G14" s="191" t="s">
        <v>1067</v>
      </c>
      <c r="H14" s="13">
        <v>1</v>
      </c>
    </row>
    <row r="15" spans="1:8">
      <c r="A15" s="45"/>
      <c r="B15" s="241"/>
      <c r="C15" s="287"/>
      <c r="D15" s="3"/>
      <c r="E15" s="2" t="s">
        <v>1204</v>
      </c>
      <c r="F15" s="3" t="s">
        <v>1203</v>
      </c>
      <c r="G15" s="191" t="s">
        <v>1067</v>
      </c>
      <c r="H15" s="13">
        <v>2</v>
      </c>
    </row>
    <row r="16" spans="1:8">
      <c r="A16" s="45"/>
      <c r="B16" s="241"/>
      <c r="C16" s="287"/>
      <c r="D16" s="3"/>
      <c r="E16" s="2" t="s">
        <v>1206</v>
      </c>
      <c r="F16" s="3" t="s">
        <v>1205</v>
      </c>
      <c r="G16" s="191" t="s">
        <v>1066</v>
      </c>
      <c r="H16" s="13">
        <v>1</v>
      </c>
    </row>
    <row r="17" spans="1:8">
      <c r="A17" s="45"/>
      <c r="B17" s="241"/>
      <c r="C17" s="287"/>
      <c r="D17" s="3"/>
      <c r="E17" s="2" t="s">
        <v>1192</v>
      </c>
      <c r="F17" s="3" t="s">
        <v>1207</v>
      </c>
      <c r="G17" s="191" t="s">
        <v>1066</v>
      </c>
      <c r="H17" s="13">
        <v>5</v>
      </c>
    </row>
    <row r="18" spans="1:8">
      <c r="A18" s="45"/>
      <c r="B18" s="241"/>
      <c r="C18" s="287"/>
      <c r="D18" s="3"/>
      <c r="E18" s="2" t="s">
        <v>1210</v>
      </c>
      <c r="F18" s="3" t="s">
        <v>1208</v>
      </c>
      <c r="G18" s="191" t="s">
        <v>1067</v>
      </c>
      <c r="H18" s="13">
        <v>5</v>
      </c>
    </row>
    <row r="19" spans="1:8">
      <c r="A19" s="45"/>
      <c r="B19" s="241"/>
      <c r="C19" s="287"/>
      <c r="D19" s="3"/>
      <c r="E19" s="2" t="s">
        <v>1211</v>
      </c>
      <c r="F19" s="3" t="s">
        <v>1209</v>
      </c>
      <c r="G19" s="191" t="s">
        <v>1067</v>
      </c>
      <c r="H19" s="311">
        <v>1.5</v>
      </c>
    </row>
    <row r="20" spans="1:8">
      <c r="A20" s="45"/>
      <c r="B20" s="3"/>
      <c r="C20" s="3"/>
      <c r="D20" s="3"/>
      <c r="E20" s="2" t="s">
        <v>1213</v>
      </c>
      <c r="F20" s="3" t="s">
        <v>1212</v>
      </c>
      <c r="G20" s="191" t="s">
        <v>1214</v>
      </c>
      <c r="H20" s="331">
        <v>1</v>
      </c>
    </row>
    <row r="21" spans="1:8">
      <c r="A21" s="45"/>
      <c r="B21" s="3"/>
      <c r="C21" s="3"/>
      <c r="D21" s="3"/>
      <c r="E21" s="2" t="s">
        <v>1216</v>
      </c>
      <c r="F21" s="3" t="s">
        <v>1215</v>
      </c>
      <c r="G21" s="191" t="s">
        <v>1214</v>
      </c>
      <c r="H21" s="331">
        <v>1.5</v>
      </c>
    </row>
    <row r="22" spans="1:8">
      <c r="A22" s="45"/>
      <c r="B22" s="3"/>
      <c r="C22" s="3"/>
      <c r="D22" s="3"/>
      <c r="E22" s="2" t="s">
        <v>1219</v>
      </c>
      <c r="F22" s="3" t="s">
        <v>1217</v>
      </c>
      <c r="G22" s="191" t="s">
        <v>1214</v>
      </c>
      <c r="H22" s="331">
        <v>1.5</v>
      </c>
    </row>
    <row r="23" spans="1:8">
      <c r="A23" s="45"/>
      <c r="B23" s="3"/>
      <c r="C23" s="3"/>
      <c r="D23" s="3"/>
      <c r="E23" s="2" t="s">
        <v>1218</v>
      </c>
      <c r="F23" s="3" t="s">
        <v>1220</v>
      </c>
      <c r="G23" s="191" t="s">
        <v>1214</v>
      </c>
      <c r="H23" s="331">
        <v>3.5</v>
      </c>
    </row>
    <row r="24" spans="1:8">
      <c r="A24" s="45"/>
      <c r="B24" s="3"/>
      <c r="C24" s="3"/>
      <c r="D24" s="3"/>
      <c r="E24" s="2" t="s">
        <v>1223</v>
      </c>
      <c r="F24" s="3" t="s">
        <v>1221</v>
      </c>
      <c r="G24" s="191" t="s">
        <v>1214</v>
      </c>
      <c r="H24" s="331">
        <v>1</v>
      </c>
    </row>
    <row r="25" spans="1:8">
      <c r="A25" s="45"/>
      <c r="B25" s="3"/>
      <c r="C25" s="3"/>
      <c r="D25" s="3"/>
      <c r="E25" s="2" t="s">
        <v>1225</v>
      </c>
      <c r="F25" s="3" t="s">
        <v>1224</v>
      </c>
      <c r="G25" s="191" t="s">
        <v>1214</v>
      </c>
      <c r="H25" s="331">
        <v>1</v>
      </c>
    </row>
    <row r="26" spans="1:8">
      <c r="A26" s="45"/>
      <c r="B26" s="3"/>
      <c r="C26" s="3"/>
      <c r="D26" s="3"/>
      <c r="E26" s="2" t="s">
        <v>1227</v>
      </c>
      <c r="F26" s="3" t="s">
        <v>1226</v>
      </c>
      <c r="G26" s="191" t="s">
        <v>1214</v>
      </c>
      <c r="H26" s="331">
        <v>1.5</v>
      </c>
    </row>
    <row r="27" spans="1:8">
      <c r="A27" s="45"/>
      <c r="B27" s="3"/>
      <c r="C27" s="3"/>
      <c r="D27" s="3"/>
      <c r="E27" s="2" t="s">
        <v>1229</v>
      </c>
      <c r="F27" s="3" t="s">
        <v>1228</v>
      </c>
      <c r="G27" s="191" t="s">
        <v>1214</v>
      </c>
      <c r="H27" s="331">
        <v>1</v>
      </c>
    </row>
    <row r="28" spans="1:8">
      <c r="A28" s="45"/>
      <c r="B28" s="3"/>
      <c r="C28" s="3"/>
      <c r="D28" s="3"/>
      <c r="E28" s="2" t="s">
        <v>1231</v>
      </c>
      <c r="F28" s="3" t="s">
        <v>1230</v>
      </c>
      <c r="G28" s="191" t="s">
        <v>1214</v>
      </c>
      <c r="H28" s="331">
        <v>1</v>
      </c>
    </row>
    <row r="29" spans="1:8" ht="15.75" thickBot="1">
      <c r="A29" s="120"/>
      <c r="B29" s="15"/>
      <c r="C29" s="15"/>
      <c r="D29" s="15"/>
      <c r="E29" s="16" t="s">
        <v>1222</v>
      </c>
      <c r="F29" s="15" t="s">
        <v>1232</v>
      </c>
      <c r="G29" s="292" t="s">
        <v>1214</v>
      </c>
      <c r="H29" s="332">
        <v>1</v>
      </c>
    </row>
    <row r="30" spans="1:8" ht="15.75" thickBot="1">
      <c r="A30" s="18"/>
      <c r="B30" s="19"/>
      <c r="C30" s="19" t="s">
        <v>90</v>
      </c>
      <c r="D30" s="19">
        <f>SUM(D3:D29)</f>
        <v>0</v>
      </c>
      <c r="E30" s="19"/>
      <c r="F30" s="19"/>
      <c r="G30" s="19"/>
      <c r="H30" s="117">
        <f t="shared" ref="H30" si="0">SUM(H3:H29)</f>
        <v>46</v>
      </c>
    </row>
    <row r="36" spans="3:3">
      <c r="C36" t="s">
        <v>1162</v>
      </c>
    </row>
  </sheetData>
  <mergeCells count="2">
    <mergeCell ref="A1:D1"/>
    <mergeCell ref="E1:H1"/>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topLeftCell="B1" zoomScale="85" zoomScaleNormal="85" workbookViewId="0">
      <selection activeCell="C6" sqref="C6"/>
    </sheetView>
  </sheetViews>
  <sheetFormatPr baseColWidth="10" defaultRowHeight="15"/>
  <cols>
    <col min="2" max="2" width="31.85546875" customWidth="1"/>
    <col min="3" max="3" width="13" customWidth="1"/>
    <col min="6" max="6" width="40.42578125" customWidth="1"/>
  </cols>
  <sheetData>
    <row r="1" spans="1:8">
      <c r="A1" s="518" t="s">
        <v>60</v>
      </c>
      <c r="B1" s="519"/>
      <c r="C1" s="519"/>
      <c r="D1" s="519"/>
      <c r="E1" s="450" t="s">
        <v>1177</v>
      </c>
      <c r="F1" s="450"/>
      <c r="G1" s="450"/>
      <c r="H1" s="451"/>
    </row>
    <row r="2" spans="1:8" ht="30">
      <c r="A2" s="90" t="s">
        <v>62</v>
      </c>
      <c r="B2" s="91" t="s">
        <v>63</v>
      </c>
      <c r="C2" s="319" t="s">
        <v>837</v>
      </c>
      <c r="D2" s="92" t="s">
        <v>65</v>
      </c>
      <c r="E2" s="185" t="s">
        <v>62</v>
      </c>
      <c r="F2" s="9" t="s">
        <v>63</v>
      </c>
      <c r="G2" s="185" t="s">
        <v>837</v>
      </c>
      <c r="H2" s="324" t="s">
        <v>65</v>
      </c>
    </row>
    <row r="3" spans="1:8">
      <c r="A3" s="12"/>
      <c r="B3" s="3"/>
      <c r="C3" s="191"/>
      <c r="D3" s="2"/>
      <c r="E3" s="2" t="s">
        <v>1233</v>
      </c>
      <c r="F3" s="3" t="s">
        <v>1000</v>
      </c>
      <c r="G3" s="191" t="s">
        <v>1066</v>
      </c>
      <c r="H3" s="13">
        <v>2</v>
      </c>
    </row>
    <row r="4" spans="1:8">
      <c r="A4" s="12"/>
      <c r="B4" s="327"/>
      <c r="C4" s="329"/>
      <c r="D4" s="326"/>
      <c r="E4" s="2" t="s">
        <v>1248</v>
      </c>
      <c r="F4" s="3" t="s">
        <v>1251</v>
      </c>
      <c r="G4" s="191" t="s">
        <v>1066</v>
      </c>
      <c r="H4" s="13">
        <v>2</v>
      </c>
    </row>
    <row r="5" spans="1:8">
      <c r="A5" s="328"/>
      <c r="B5" s="327"/>
      <c r="C5" s="329"/>
      <c r="D5" s="326"/>
      <c r="E5" s="2" t="s">
        <v>1235</v>
      </c>
      <c r="F5" s="3" t="s">
        <v>1252</v>
      </c>
      <c r="G5" s="191" t="s">
        <v>1066</v>
      </c>
      <c r="H5" s="13">
        <v>1</v>
      </c>
    </row>
    <row r="6" spans="1:8">
      <c r="A6" s="328"/>
      <c r="B6" s="327"/>
      <c r="C6" s="329"/>
      <c r="D6" s="326"/>
      <c r="E6" s="2" t="s">
        <v>1260</v>
      </c>
      <c r="F6" s="3" t="s">
        <v>1253</v>
      </c>
      <c r="G6" s="191" t="s">
        <v>1066</v>
      </c>
      <c r="H6" s="13">
        <v>3.5</v>
      </c>
    </row>
    <row r="7" spans="1:8">
      <c r="A7" s="317"/>
      <c r="B7" s="29"/>
      <c r="C7" s="318"/>
      <c r="D7" s="29"/>
      <c r="E7" s="2" t="s">
        <v>1249</v>
      </c>
      <c r="F7" s="3" t="s">
        <v>1257</v>
      </c>
      <c r="G7" s="191" t="s">
        <v>1066</v>
      </c>
      <c r="H7" s="13">
        <v>2</v>
      </c>
    </row>
    <row r="8" spans="1:8">
      <c r="A8" s="317"/>
      <c r="B8" s="29"/>
      <c r="C8" s="98"/>
      <c r="D8" s="98"/>
      <c r="E8" s="2" t="s">
        <v>1238</v>
      </c>
      <c r="F8" s="3" t="s">
        <v>1254</v>
      </c>
      <c r="G8" s="191" t="s">
        <v>1066</v>
      </c>
      <c r="H8" s="13">
        <v>3.5</v>
      </c>
    </row>
    <row r="9" spans="1:8">
      <c r="A9" s="45"/>
      <c r="B9" s="241"/>
      <c r="C9" s="287"/>
      <c r="D9" s="3"/>
      <c r="E9" s="2" t="s">
        <v>1234</v>
      </c>
      <c r="F9" s="3" t="s">
        <v>1255</v>
      </c>
      <c r="G9" s="191" t="s">
        <v>1067</v>
      </c>
      <c r="H9" s="311">
        <v>2.5</v>
      </c>
    </row>
    <row r="10" spans="1:8">
      <c r="A10" s="45"/>
      <c r="B10" s="241"/>
      <c r="C10" s="287"/>
      <c r="D10" s="3"/>
      <c r="E10" s="2" t="s">
        <v>1250</v>
      </c>
      <c r="F10" s="3" t="s">
        <v>1256</v>
      </c>
      <c r="G10" s="191" t="s">
        <v>1067</v>
      </c>
      <c r="H10" s="311">
        <v>3</v>
      </c>
    </row>
    <row r="11" spans="1:8">
      <c r="A11" s="45"/>
      <c r="B11" s="241"/>
      <c r="C11" s="287"/>
      <c r="D11" s="3"/>
      <c r="E11" s="2" t="s">
        <v>1236</v>
      </c>
      <c r="F11" s="3" t="s">
        <v>1258</v>
      </c>
      <c r="G11" s="191" t="s">
        <v>1067</v>
      </c>
      <c r="H11" s="311">
        <v>1</v>
      </c>
    </row>
    <row r="12" spans="1:8">
      <c r="A12" s="45"/>
      <c r="B12" s="241"/>
      <c r="C12" s="287"/>
      <c r="D12" s="3"/>
      <c r="E12" s="2" t="s">
        <v>1237</v>
      </c>
      <c r="F12" s="3" t="s">
        <v>1259</v>
      </c>
      <c r="G12" s="191" t="s">
        <v>1067</v>
      </c>
      <c r="H12" s="311">
        <v>2</v>
      </c>
    </row>
    <row r="13" spans="1:8">
      <c r="A13" s="45"/>
      <c r="B13" s="241"/>
      <c r="C13" s="287"/>
      <c r="D13" s="3"/>
      <c r="E13" s="2" t="s">
        <v>1239</v>
      </c>
      <c r="F13" s="3" t="s">
        <v>1261</v>
      </c>
      <c r="G13" s="191" t="s">
        <v>1067</v>
      </c>
      <c r="H13" s="13">
        <v>6</v>
      </c>
    </row>
    <row r="14" spans="1:8">
      <c r="A14" s="45"/>
      <c r="B14" s="241"/>
      <c r="C14" s="287"/>
      <c r="D14" s="3"/>
      <c r="E14" s="2" t="s">
        <v>1240</v>
      </c>
      <c r="F14" s="3" t="s">
        <v>1262</v>
      </c>
      <c r="G14" s="191" t="s">
        <v>1264</v>
      </c>
      <c r="H14" s="13">
        <v>2</v>
      </c>
    </row>
    <row r="15" spans="1:8">
      <c r="A15" s="45"/>
      <c r="B15" s="241"/>
      <c r="C15" s="287"/>
      <c r="D15" s="3"/>
      <c r="E15" s="2" t="s">
        <v>1241</v>
      </c>
      <c r="F15" s="3" t="s">
        <v>1263</v>
      </c>
      <c r="G15" s="191" t="s">
        <v>1264</v>
      </c>
      <c r="H15" s="13">
        <v>2</v>
      </c>
    </row>
    <row r="16" spans="1:8">
      <c r="A16" s="45"/>
      <c r="B16" s="241"/>
      <c r="C16" s="287"/>
      <c r="D16" s="3"/>
      <c r="E16" s="2" t="s">
        <v>1242</v>
      </c>
      <c r="F16" s="3" t="s">
        <v>1265</v>
      </c>
      <c r="G16" s="191" t="s">
        <v>1264</v>
      </c>
      <c r="H16" s="13">
        <v>2</v>
      </c>
    </row>
    <row r="17" spans="1:8">
      <c r="A17" s="45"/>
      <c r="B17" s="241"/>
      <c r="C17" s="287"/>
      <c r="D17" s="3"/>
      <c r="E17" s="2" t="s">
        <v>1243</v>
      </c>
      <c r="F17" s="3" t="s">
        <v>1266</v>
      </c>
      <c r="G17" s="191" t="s">
        <v>1264</v>
      </c>
      <c r="H17" s="13">
        <v>2</v>
      </c>
    </row>
    <row r="18" spans="1:8">
      <c r="A18" s="45"/>
      <c r="B18" s="241"/>
      <c r="C18" s="287"/>
      <c r="D18" s="3"/>
      <c r="E18" s="2" t="s">
        <v>1244</v>
      </c>
      <c r="F18" s="3" t="s">
        <v>1267</v>
      </c>
      <c r="G18" s="191" t="s">
        <v>1264</v>
      </c>
      <c r="H18" s="13">
        <v>2</v>
      </c>
    </row>
    <row r="19" spans="1:8">
      <c r="A19" s="45"/>
      <c r="B19" s="241"/>
      <c r="C19" s="287"/>
      <c r="D19" s="3"/>
      <c r="E19" s="2" t="s">
        <v>1245</v>
      </c>
      <c r="F19" s="3" t="s">
        <v>1268</v>
      </c>
      <c r="G19" s="191" t="s">
        <v>1264</v>
      </c>
      <c r="H19" s="311">
        <v>1</v>
      </c>
    </row>
    <row r="20" spans="1:8">
      <c r="A20" s="45"/>
      <c r="B20" s="3"/>
      <c r="C20" s="3"/>
      <c r="D20" s="3"/>
      <c r="E20" s="2" t="s">
        <v>1246</v>
      </c>
      <c r="F20" s="3" t="s">
        <v>1269</v>
      </c>
      <c r="G20" s="191" t="s">
        <v>1264</v>
      </c>
      <c r="H20" s="331">
        <v>1.5</v>
      </c>
    </row>
    <row r="21" spans="1:8" ht="15.75" thickBot="1">
      <c r="A21" s="45"/>
      <c r="B21" s="3"/>
      <c r="C21" s="3"/>
      <c r="D21" s="3"/>
      <c r="E21" s="2" t="s">
        <v>1247</v>
      </c>
      <c r="F21" s="3" t="s">
        <v>1270</v>
      </c>
      <c r="G21" s="191" t="s">
        <v>1264</v>
      </c>
      <c r="H21" s="331">
        <v>1.5</v>
      </c>
    </row>
    <row r="22" spans="1:8" ht="15.75" thickBot="1">
      <c r="A22" s="18"/>
      <c r="B22" s="19"/>
      <c r="C22" s="19" t="s">
        <v>90</v>
      </c>
      <c r="D22" s="19">
        <f>SUM(D3:D21)</f>
        <v>0</v>
      </c>
      <c r="E22" s="19"/>
      <c r="F22" s="19"/>
      <c r="G22" s="19"/>
      <c r="H22" s="117">
        <f>SUM(H3:H21)</f>
        <v>42.5</v>
      </c>
    </row>
  </sheetData>
  <mergeCells count="2">
    <mergeCell ref="A1:D1"/>
    <mergeCell ref="E1: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C20" sqref="C20"/>
    </sheetView>
  </sheetViews>
  <sheetFormatPr baseColWidth="10" defaultRowHeight="15"/>
  <cols>
    <col min="2" max="2" width="39.7109375" customWidth="1"/>
    <col min="6" max="6" width="42.28515625" customWidth="1"/>
  </cols>
  <sheetData>
    <row r="1" spans="1:8">
      <c r="A1" s="449" t="s">
        <v>60</v>
      </c>
      <c r="B1" s="449"/>
      <c r="C1" s="449"/>
      <c r="D1" s="449"/>
      <c r="E1" s="450" t="s">
        <v>402</v>
      </c>
      <c r="F1" s="450"/>
      <c r="G1" s="450"/>
      <c r="H1" s="451"/>
    </row>
    <row r="2" spans="1:8">
      <c r="A2" s="88" t="s">
        <v>62</v>
      </c>
      <c r="B2" s="88" t="s">
        <v>63</v>
      </c>
      <c r="C2" s="88" t="s">
        <v>64</v>
      </c>
      <c r="D2" s="88" t="s">
        <v>65</v>
      </c>
      <c r="E2" s="87" t="s">
        <v>62</v>
      </c>
      <c r="F2" s="9" t="s">
        <v>63</v>
      </c>
      <c r="G2" s="79" t="s">
        <v>64</v>
      </c>
      <c r="H2" s="10" t="s">
        <v>65</v>
      </c>
    </row>
    <row r="3" spans="1:8">
      <c r="A3" s="83"/>
      <c r="B3" s="84"/>
      <c r="C3" s="85"/>
      <c r="D3" s="85"/>
      <c r="E3" s="85"/>
      <c r="F3" s="93"/>
      <c r="G3" s="84"/>
      <c r="H3" s="86"/>
    </row>
    <row r="4" spans="1:8">
      <c r="A4" s="83"/>
      <c r="B4" s="84"/>
      <c r="C4" s="85"/>
      <c r="D4" s="85"/>
      <c r="E4" s="85"/>
      <c r="F4" s="84"/>
      <c r="G4" s="84"/>
      <c r="H4" s="86"/>
    </row>
    <row r="5" spans="1:8">
      <c r="A5" s="83"/>
      <c r="B5" s="84"/>
      <c r="C5" s="85"/>
      <c r="D5" s="85"/>
      <c r="E5" s="85"/>
      <c r="F5" s="84"/>
      <c r="G5" s="84"/>
      <c r="H5" s="86"/>
    </row>
    <row r="6" spans="1:8">
      <c r="A6" s="12"/>
      <c r="B6" s="3"/>
      <c r="C6" s="2"/>
      <c r="D6" s="2"/>
      <c r="E6" s="2"/>
      <c r="F6" s="3"/>
      <c r="G6" s="3"/>
      <c r="H6" s="13"/>
    </row>
    <row r="7" spans="1:8">
      <c r="A7" s="12"/>
      <c r="B7" s="3"/>
      <c r="C7" s="2"/>
      <c r="D7" s="2"/>
      <c r="E7" s="2"/>
      <c r="F7" s="3"/>
      <c r="G7" s="3"/>
      <c r="H7" s="13"/>
    </row>
    <row r="8" spans="1:8">
      <c r="A8" s="12"/>
      <c r="B8" s="3"/>
      <c r="C8" s="2"/>
      <c r="D8" s="2"/>
      <c r="E8" s="2"/>
      <c r="F8" s="3"/>
      <c r="G8" s="3"/>
      <c r="H8" s="13"/>
    </row>
    <row r="9" spans="1:8">
      <c r="A9" s="12"/>
      <c r="B9" s="3"/>
      <c r="C9" s="2"/>
      <c r="D9" s="2"/>
      <c r="E9" s="2"/>
      <c r="F9" s="3"/>
      <c r="G9" s="3"/>
      <c r="H9" s="13"/>
    </row>
    <row r="10" spans="1:8">
      <c r="A10" s="456"/>
      <c r="B10" s="452"/>
      <c r="C10" s="454"/>
      <c r="D10" s="454"/>
      <c r="E10" s="2"/>
      <c r="F10" s="3"/>
      <c r="G10" s="3"/>
      <c r="H10" s="13"/>
    </row>
    <row r="11" spans="1:8">
      <c r="A11" s="457"/>
      <c r="B11" s="453"/>
      <c r="C11" s="455"/>
      <c r="D11" s="455"/>
      <c r="E11" s="2"/>
      <c r="F11" s="3"/>
      <c r="G11" s="3"/>
      <c r="H11" s="13"/>
    </row>
    <row r="12" spans="1:8" ht="15.75" thickBot="1">
      <c r="A12" s="14"/>
      <c r="B12" s="15"/>
      <c r="C12" s="16"/>
      <c r="D12" s="16"/>
      <c r="E12" s="16"/>
      <c r="F12" s="15"/>
      <c r="G12" s="15"/>
      <c r="H12" s="17"/>
    </row>
    <row r="13" spans="1:8" ht="15.75" thickBot="1">
      <c r="A13" s="18"/>
      <c r="B13" s="58" t="s">
        <v>90</v>
      </c>
      <c r="C13" s="19"/>
      <c r="D13" s="59">
        <f>SUM(D3:D12)</f>
        <v>0</v>
      </c>
      <c r="E13" s="20"/>
      <c r="F13" s="20"/>
      <c r="G13" s="20"/>
      <c r="H13" s="60">
        <f>SUM(H3:H12)</f>
        <v>0</v>
      </c>
    </row>
  </sheetData>
  <mergeCells count="6">
    <mergeCell ref="A1:D1"/>
    <mergeCell ref="E1:H1"/>
    <mergeCell ref="A10:A11"/>
    <mergeCell ref="B10:B11"/>
    <mergeCell ref="C10:C11"/>
    <mergeCell ref="D10:D11"/>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zoomScaleNormal="100" workbookViewId="0">
      <selection activeCell="F17" sqref="F17"/>
    </sheetView>
  </sheetViews>
  <sheetFormatPr baseColWidth="10" defaultRowHeight="15"/>
  <cols>
    <col min="1" max="1" width="11.42578125" style="23"/>
    <col min="2" max="2" width="46" style="22" customWidth="1"/>
    <col min="3" max="4" width="11.42578125" style="23"/>
    <col min="5" max="5" width="11.42578125" style="22"/>
    <col min="6" max="6" width="54.42578125" style="22" customWidth="1"/>
    <col min="7" max="8" width="11.42578125" style="23"/>
    <col min="9" max="16384" width="11.42578125" style="22"/>
  </cols>
  <sheetData>
    <row r="1" spans="1:9" ht="15" customHeight="1">
      <c r="A1" s="518" t="s">
        <v>60</v>
      </c>
      <c r="B1" s="519"/>
      <c r="C1" s="519"/>
      <c r="D1" s="519"/>
      <c r="E1" s="450" t="s">
        <v>1273</v>
      </c>
      <c r="F1" s="450"/>
      <c r="G1" s="450"/>
      <c r="H1" s="451"/>
    </row>
    <row r="2" spans="1:9">
      <c r="A2" s="90" t="s">
        <v>62</v>
      </c>
      <c r="B2" s="91" t="s">
        <v>63</v>
      </c>
      <c r="C2" s="319" t="s">
        <v>64</v>
      </c>
      <c r="D2" s="92" t="s">
        <v>65</v>
      </c>
      <c r="E2" s="48" t="s">
        <v>62</v>
      </c>
      <c r="F2" s="65" t="s">
        <v>63</v>
      </c>
      <c r="G2" s="48" t="s">
        <v>64</v>
      </c>
      <c r="H2" s="48" t="s">
        <v>65</v>
      </c>
    </row>
    <row r="3" spans="1:9">
      <c r="A3" s="462">
        <v>10620015</v>
      </c>
      <c r="B3" s="458" t="s">
        <v>85</v>
      </c>
      <c r="C3" s="462">
        <v>2</v>
      </c>
      <c r="D3" s="462">
        <v>6</v>
      </c>
      <c r="E3" s="26"/>
      <c r="F3" s="26" t="s">
        <v>265</v>
      </c>
      <c r="G3" s="526" t="s">
        <v>262</v>
      </c>
      <c r="H3" s="462">
        <v>6</v>
      </c>
    </row>
    <row r="4" spans="1:9">
      <c r="A4" s="463"/>
      <c r="B4" s="459"/>
      <c r="C4" s="463"/>
      <c r="D4" s="463"/>
      <c r="E4" s="26"/>
      <c r="F4" s="26" t="s">
        <v>266</v>
      </c>
      <c r="G4" s="527"/>
      <c r="H4" s="463"/>
    </row>
    <row r="5" spans="1:9">
      <c r="A5" s="462">
        <v>10620027</v>
      </c>
      <c r="B5" s="458" t="s">
        <v>267</v>
      </c>
      <c r="C5" s="462">
        <v>3</v>
      </c>
      <c r="D5" s="462">
        <v>6</v>
      </c>
      <c r="E5" s="26"/>
      <c r="F5" s="26" t="s">
        <v>268</v>
      </c>
      <c r="G5" s="526" t="s">
        <v>262</v>
      </c>
      <c r="H5" s="462">
        <v>7</v>
      </c>
    </row>
    <row r="6" spans="1:9">
      <c r="A6" s="463"/>
      <c r="B6" s="459"/>
      <c r="C6" s="463"/>
      <c r="D6" s="463"/>
      <c r="E6" s="26"/>
      <c r="F6" s="26" t="s">
        <v>269</v>
      </c>
      <c r="G6" s="527"/>
      <c r="H6" s="463"/>
    </row>
    <row r="7" spans="1:9">
      <c r="A7" s="462">
        <v>10620030</v>
      </c>
      <c r="B7" s="458" t="s">
        <v>95</v>
      </c>
      <c r="C7" s="462">
        <v>3</v>
      </c>
      <c r="D7" s="462">
        <v>6</v>
      </c>
      <c r="E7" s="26"/>
      <c r="F7" s="26" t="s">
        <v>270</v>
      </c>
      <c r="G7" s="462" t="s">
        <v>263</v>
      </c>
      <c r="H7" s="462">
        <v>4</v>
      </c>
    </row>
    <row r="8" spans="1:9">
      <c r="A8" s="463"/>
      <c r="B8" s="459"/>
      <c r="C8" s="463"/>
      <c r="D8" s="463"/>
      <c r="E8" s="26"/>
      <c r="F8" s="26" t="s">
        <v>271</v>
      </c>
      <c r="G8" s="463"/>
      <c r="H8" s="463"/>
    </row>
    <row r="9" spans="1:9">
      <c r="A9" s="462">
        <v>10620025</v>
      </c>
      <c r="B9" s="458" t="s">
        <v>272</v>
      </c>
      <c r="C9" s="462">
        <v>3</v>
      </c>
      <c r="D9" s="462">
        <v>6</v>
      </c>
      <c r="E9" s="26"/>
      <c r="F9" s="26" t="s">
        <v>274</v>
      </c>
      <c r="G9" s="462" t="s">
        <v>263</v>
      </c>
      <c r="H9" s="462">
        <v>8</v>
      </c>
    </row>
    <row r="10" spans="1:9">
      <c r="A10" s="484"/>
      <c r="B10" s="528"/>
      <c r="C10" s="484"/>
      <c r="D10" s="484"/>
      <c r="E10" s="26"/>
      <c r="F10" s="26" t="s">
        <v>273</v>
      </c>
      <c r="G10" s="484"/>
      <c r="H10" s="484"/>
    </row>
    <row r="11" spans="1:9">
      <c r="A11" s="463"/>
      <c r="B11" s="459"/>
      <c r="C11" s="463"/>
      <c r="D11" s="463"/>
      <c r="E11" s="26"/>
      <c r="F11" s="26" t="s">
        <v>275</v>
      </c>
      <c r="G11" s="463"/>
      <c r="H11" s="463"/>
      <c r="I11"/>
    </row>
    <row r="12" spans="1:9">
      <c r="A12" s="462">
        <v>10620026</v>
      </c>
      <c r="B12" s="458" t="s">
        <v>276</v>
      </c>
      <c r="C12" s="462">
        <v>3</v>
      </c>
      <c r="D12" s="462">
        <v>6</v>
      </c>
      <c r="E12" s="26"/>
      <c r="F12" s="26" t="s">
        <v>277</v>
      </c>
      <c r="G12" s="462" t="s">
        <v>263</v>
      </c>
      <c r="H12" s="462">
        <v>10</v>
      </c>
    </row>
    <row r="13" spans="1:9">
      <c r="A13" s="484"/>
      <c r="B13" s="528"/>
      <c r="C13" s="484"/>
      <c r="D13" s="484"/>
      <c r="E13" s="26"/>
      <c r="F13" s="26" t="s">
        <v>278</v>
      </c>
      <c r="G13" s="484"/>
      <c r="H13" s="484"/>
    </row>
    <row r="14" spans="1:9">
      <c r="A14" s="463"/>
      <c r="B14" s="459"/>
      <c r="C14" s="463"/>
      <c r="D14" s="463"/>
      <c r="E14" s="26"/>
      <c r="F14" s="26" t="s">
        <v>279</v>
      </c>
      <c r="G14" s="463"/>
      <c r="H14" s="463"/>
    </row>
    <row r="15" spans="1:9">
      <c r="A15" s="462">
        <v>10620031</v>
      </c>
      <c r="B15" s="458" t="s">
        <v>280</v>
      </c>
      <c r="C15" s="462">
        <v>3</v>
      </c>
      <c r="D15" s="462">
        <v>6</v>
      </c>
      <c r="E15" s="26"/>
      <c r="F15" s="26" t="s">
        <v>281</v>
      </c>
      <c r="G15" s="462" t="s">
        <v>264</v>
      </c>
      <c r="H15" s="462">
        <v>7</v>
      </c>
    </row>
    <row r="16" spans="1:9">
      <c r="A16" s="484"/>
      <c r="B16" s="528"/>
      <c r="C16" s="484"/>
      <c r="D16" s="484"/>
      <c r="E16" s="26"/>
      <c r="F16" s="26" t="s">
        <v>282</v>
      </c>
      <c r="G16" s="484"/>
      <c r="H16" s="484"/>
    </row>
    <row r="17" spans="1:8">
      <c r="A17" s="463"/>
      <c r="B17" s="459"/>
      <c r="C17" s="463"/>
      <c r="D17" s="463"/>
      <c r="E17" s="26"/>
      <c r="F17" s="26" t="s">
        <v>283</v>
      </c>
      <c r="G17" s="463"/>
      <c r="H17" s="463"/>
    </row>
    <row r="18" spans="1:8">
      <c r="A18" s="462">
        <v>10620028</v>
      </c>
      <c r="B18" s="458" t="s">
        <v>284</v>
      </c>
      <c r="C18" s="462">
        <v>3</v>
      </c>
      <c r="D18" s="462">
        <v>6</v>
      </c>
      <c r="E18" s="26"/>
      <c r="F18" s="26" t="s">
        <v>285</v>
      </c>
      <c r="G18" s="462" t="s">
        <v>264</v>
      </c>
      <c r="H18" s="462">
        <v>5</v>
      </c>
    </row>
    <row r="19" spans="1:8">
      <c r="A19" s="463"/>
      <c r="B19" s="459"/>
      <c r="C19" s="463"/>
      <c r="D19" s="463"/>
      <c r="E19" s="26"/>
      <c r="F19" s="26" t="s">
        <v>286</v>
      </c>
      <c r="G19" s="463"/>
      <c r="H19" s="463"/>
    </row>
    <row r="20" spans="1:8">
      <c r="A20" s="462">
        <v>10620032</v>
      </c>
      <c r="B20" s="458" t="s">
        <v>287</v>
      </c>
      <c r="C20" s="462">
        <v>3</v>
      </c>
      <c r="D20" s="462">
        <v>6</v>
      </c>
      <c r="E20" s="26"/>
      <c r="F20" s="26" t="s">
        <v>288</v>
      </c>
      <c r="G20" s="462" t="s">
        <v>264</v>
      </c>
      <c r="H20" s="462">
        <v>5</v>
      </c>
    </row>
    <row r="21" spans="1:8">
      <c r="A21" s="484"/>
      <c r="B21" s="528"/>
      <c r="C21" s="484"/>
      <c r="D21" s="484"/>
      <c r="E21" s="26"/>
      <c r="F21" s="26" t="s">
        <v>289</v>
      </c>
      <c r="G21" s="484"/>
      <c r="H21" s="484"/>
    </row>
    <row r="22" spans="1:8">
      <c r="A22" s="463"/>
      <c r="B22" s="459"/>
      <c r="C22" s="463"/>
      <c r="D22" s="463"/>
      <c r="E22" s="26"/>
      <c r="F22" s="26" t="s">
        <v>290</v>
      </c>
      <c r="G22" s="463"/>
      <c r="H22" s="463"/>
    </row>
    <row r="23" spans="1:8">
      <c r="A23" s="462">
        <v>10620035</v>
      </c>
      <c r="B23" s="458" t="s">
        <v>291</v>
      </c>
      <c r="C23" s="462">
        <v>4</v>
      </c>
      <c r="D23" s="462">
        <v>6</v>
      </c>
      <c r="E23" s="26"/>
      <c r="F23" s="26" t="s">
        <v>292</v>
      </c>
      <c r="G23" s="462" t="s">
        <v>264</v>
      </c>
      <c r="H23" s="462">
        <v>5</v>
      </c>
    </row>
    <row r="24" spans="1:8">
      <c r="A24" s="484"/>
      <c r="B24" s="528"/>
      <c r="C24" s="484"/>
      <c r="D24" s="484"/>
      <c r="E24" s="26"/>
      <c r="F24" s="26" t="s">
        <v>293</v>
      </c>
      <c r="G24" s="484"/>
      <c r="H24" s="484"/>
    </row>
    <row r="25" spans="1:8">
      <c r="A25" s="463"/>
      <c r="B25" s="459"/>
      <c r="C25" s="463"/>
      <c r="D25" s="463"/>
      <c r="E25" s="26"/>
      <c r="F25" s="26" t="s">
        <v>294</v>
      </c>
      <c r="G25" s="463"/>
      <c r="H25" s="463"/>
    </row>
    <row r="26" spans="1:8">
      <c r="A26" s="462">
        <v>10620029</v>
      </c>
      <c r="B26" s="458" t="s">
        <v>295</v>
      </c>
      <c r="C26" s="462">
        <v>3</v>
      </c>
      <c r="D26" s="462">
        <v>6</v>
      </c>
      <c r="E26" s="26"/>
      <c r="F26" s="323" t="s">
        <v>296</v>
      </c>
      <c r="G26" s="462" t="s">
        <v>299</v>
      </c>
      <c r="H26" s="462">
        <v>13</v>
      </c>
    </row>
    <row r="27" spans="1:8">
      <c r="A27" s="484"/>
      <c r="B27" s="528"/>
      <c r="C27" s="484"/>
      <c r="D27" s="484"/>
      <c r="E27" s="26"/>
      <c r="F27" s="323" t="s">
        <v>297</v>
      </c>
      <c r="G27" s="484"/>
      <c r="H27" s="484"/>
    </row>
    <row r="28" spans="1:8">
      <c r="A28" s="463"/>
      <c r="B28" s="459"/>
      <c r="C28" s="463"/>
      <c r="D28" s="463"/>
      <c r="E28" s="26"/>
      <c r="F28" s="26" t="s">
        <v>298</v>
      </c>
      <c r="G28" s="463"/>
      <c r="H28" s="463"/>
    </row>
    <row r="29" spans="1:8">
      <c r="A29" s="322">
        <v>10620020</v>
      </c>
      <c r="B29" s="134" t="s">
        <v>300</v>
      </c>
      <c r="C29" s="322">
        <v>4</v>
      </c>
      <c r="D29" s="322">
        <v>6</v>
      </c>
      <c r="E29" s="26"/>
      <c r="F29" s="26" t="s">
        <v>301</v>
      </c>
      <c r="G29" s="28" t="s">
        <v>299</v>
      </c>
      <c r="H29" s="28">
        <v>8</v>
      </c>
    </row>
    <row r="30" spans="1:8" ht="15.75" thickBot="1">
      <c r="A30" s="320">
        <v>10620036</v>
      </c>
      <c r="B30" s="373" t="s">
        <v>302</v>
      </c>
      <c r="C30" s="320">
        <v>4</v>
      </c>
      <c r="D30" s="320">
        <v>6</v>
      </c>
      <c r="E30" s="34"/>
      <c r="F30" s="34" t="s">
        <v>303</v>
      </c>
      <c r="G30" s="67" t="s">
        <v>299</v>
      </c>
      <c r="H30" s="67">
        <v>13</v>
      </c>
    </row>
    <row r="31" spans="1:8" ht="15.75" thickBot="1">
      <c r="A31" s="36"/>
      <c r="B31" s="58"/>
      <c r="C31" s="59" t="s">
        <v>90</v>
      </c>
      <c r="D31" s="59">
        <f>SUM(D3:D30)</f>
        <v>72</v>
      </c>
      <c r="E31" s="59"/>
      <c r="F31" s="59"/>
      <c r="G31" s="59"/>
      <c r="H31" s="60">
        <f>SUM(H3:H30)</f>
        <v>91</v>
      </c>
    </row>
  </sheetData>
  <mergeCells count="62">
    <mergeCell ref="A1:D1"/>
    <mergeCell ref="E1:H1"/>
    <mergeCell ref="B3:B4"/>
    <mergeCell ref="A3:A4"/>
    <mergeCell ref="C3:C4"/>
    <mergeCell ref="D3:D4"/>
    <mergeCell ref="H3:H4"/>
    <mergeCell ref="D12:D14"/>
    <mergeCell ref="A5:A6"/>
    <mergeCell ref="B5:B6"/>
    <mergeCell ref="C5:C6"/>
    <mergeCell ref="D5:D6"/>
    <mergeCell ref="C7:C8"/>
    <mergeCell ref="D7:D8"/>
    <mergeCell ref="A7:A8"/>
    <mergeCell ref="B7:B8"/>
    <mergeCell ref="C23:C25"/>
    <mergeCell ref="D23:D25"/>
    <mergeCell ref="A20:A22"/>
    <mergeCell ref="B20:B22"/>
    <mergeCell ref="C20:C22"/>
    <mergeCell ref="D20:D22"/>
    <mergeCell ref="A23:A25"/>
    <mergeCell ref="B23:B25"/>
    <mergeCell ref="A15:A17"/>
    <mergeCell ref="B15:B17"/>
    <mergeCell ref="C15:C17"/>
    <mergeCell ref="D15:D17"/>
    <mergeCell ref="A18:A19"/>
    <mergeCell ref="B18:B19"/>
    <mergeCell ref="H9:H11"/>
    <mergeCell ref="H12:H14"/>
    <mergeCell ref="H15:H17"/>
    <mergeCell ref="A26:A28"/>
    <mergeCell ref="B26:B28"/>
    <mergeCell ref="C26:C28"/>
    <mergeCell ref="D26:D28"/>
    <mergeCell ref="C18:C19"/>
    <mergeCell ref="D18:D19"/>
    <mergeCell ref="A9:A11"/>
    <mergeCell ref="B9:B11"/>
    <mergeCell ref="C9:C11"/>
    <mergeCell ref="D9:D11"/>
    <mergeCell ref="A12:A14"/>
    <mergeCell ref="B12:B14"/>
    <mergeCell ref="C12:C14"/>
    <mergeCell ref="H18:H19"/>
    <mergeCell ref="H20:H22"/>
    <mergeCell ref="H23:H25"/>
    <mergeCell ref="H26:H28"/>
    <mergeCell ref="G3:G4"/>
    <mergeCell ref="G5:G6"/>
    <mergeCell ref="G7:G8"/>
    <mergeCell ref="G9:G11"/>
    <mergeCell ref="G12:G14"/>
    <mergeCell ref="G15:G17"/>
    <mergeCell ref="G18:G19"/>
    <mergeCell ref="G20:G22"/>
    <mergeCell ref="G23:G25"/>
    <mergeCell ref="G26:G28"/>
    <mergeCell ref="H5:H6"/>
    <mergeCell ref="H7:H8"/>
  </mergeCells>
  <pageMargins left="0.7" right="0.7" top="0.75" bottom="0.75" header="0.3" footer="0.3"/>
  <pageSetup paperSize="9" orientation="portrait"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sqref="A1:D2"/>
    </sheetView>
  </sheetViews>
  <sheetFormatPr baseColWidth="10" defaultRowHeight="15"/>
  <cols>
    <col min="1" max="1" width="11.42578125" style="1"/>
    <col min="2" max="2" width="36.5703125" customWidth="1"/>
    <col min="3" max="4" width="11.42578125" style="1"/>
    <col min="6" max="6" width="35.7109375" customWidth="1"/>
  </cols>
  <sheetData>
    <row r="1" spans="1:8" ht="15" customHeight="1">
      <c r="A1" s="518" t="s">
        <v>60</v>
      </c>
      <c r="B1" s="519"/>
      <c r="C1" s="519"/>
      <c r="D1" s="519"/>
      <c r="E1" s="450" t="s">
        <v>1273</v>
      </c>
      <c r="F1" s="450"/>
      <c r="G1" s="450"/>
      <c r="H1" s="451"/>
    </row>
    <row r="2" spans="1:8" ht="15.75" thickBot="1">
      <c r="A2" s="90" t="s">
        <v>62</v>
      </c>
      <c r="B2" s="91" t="s">
        <v>63</v>
      </c>
      <c r="C2" s="319" t="s">
        <v>64</v>
      </c>
      <c r="D2" s="92" t="s">
        <v>65</v>
      </c>
      <c r="E2" s="48" t="s">
        <v>62</v>
      </c>
      <c r="F2" s="65" t="s">
        <v>63</v>
      </c>
      <c r="G2" s="48" t="s">
        <v>64</v>
      </c>
      <c r="H2" s="48" t="s">
        <v>65</v>
      </c>
    </row>
    <row r="3" spans="1:8" ht="15.75" thickBot="1">
      <c r="A3" s="36">
        <v>10620003</v>
      </c>
      <c r="B3" s="68" t="s">
        <v>85</v>
      </c>
      <c r="C3" s="72">
        <v>2</v>
      </c>
      <c r="D3" s="72">
        <v>6</v>
      </c>
      <c r="E3" s="68"/>
      <c r="F3" s="68" t="s">
        <v>1301</v>
      </c>
      <c r="G3" s="72" t="s">
        <v>1298</v>
      </c>
      <c r="H3" s="70">
        <v>6</v>
      </c>
    </row>
    <row r="4" spans="1:8" ht="15.75" thickBot="1">
      <c r="A4" s="36">
        <v>10619016</v>
      </c>
      <c r="B4" s="68" t="s">
        <v>304</v>
      </c>
      <c r="C4" s="72">
        <v>2</v>
      </c>
      <c r="D4" s="72">
        <v>6</v>
      </c>
      <c r="E4" s="68"/>
      <c r="F4" s="68" t="s">
        <v>1300</v>
      </c>
      <c r="G4" s="72" t="s">
        <v>1298</v>
      </c>
      <c r="H4" s="70">
        <v>10</v>
      </c>
    </row>
    <row r="5" spans="1:8" ht="15.75" thickBot="1">
      <c r="A5" s="36">
        <v>10619032</v>
      </c>
      <c r="B5" s="68" t="s">
        <v>305</v>
      </c>
      <c r="C5" s="69">
        <v>4</v>
      </c>
      <c r="D5" s="69">
        <v>6</v>
      </c>
      <c r="E5" s="68"/>
      <c r="F5" s="68" t="s">
        <v>1302</v>
      </c>
      <c r="G5" s="72" t="s">
        <v>1298</v>
      </c>
      <c r="H5" s="70">
        <v>6</v>
      </c>
    </row>
    <row r="6" spans="1:8" ht="15.75" thickBot="1">
      <c r="A6" s="36">
        <v>10619029</v>
      </c>
      <c r="B6" s="68" t="s">
        <v>306</v>
      </c>
      <c r="C6" s="69">
        <v>3</v>
      </c>
      <c r="D6" s="69">
        <v>6</v>
      </c>
      <c r="E6" s="68"/>
      <c r="F6" s="68" t="s">
        <v>1303</v>
      </c>
      <c r="G6" s="72" t="s">
        <v>1299</v>
      </c>
      <c r="H6" s="70">
        <v>6</v>
      </c>
    </row>
    <row r="7" spans="1:8" ht="15.75" thickBot="1">
      <c r="A7" s="36">
        <v>10619020</v>
      </c>
      <c r="B7" s="68" t="s">
        <v>307</v>
      </c>
      <c r="C7" s="69">
        <v>4</v>
      </c>
      <c r="D7" s="69">
        <v>6</v>
      </c>
      <c r="E7" s="68"/>
      <c r="F7" s="68" t="s">
        <v>308</v>
      </c>
      <c r="G7" s="68" t="s">
        <v>1304</v>
      </c>
      <c r="H7" s="70">
        <v>8</v>
      </c>
    </row>
    <row r="8" spans="1:8" ht="15.75" thickBot="1">
      <c r="A8" s="36">
        <v>10619026</v>
      </c>
      <c r="B8" s="68" t="s">
        <v>309</v>
      </c>
      <c r="C8" s="69">
        <v>3</v>
      </c>
      <c r="D8" s="69">
        <v>6</v>
      </c>
      <c r="E8" s="68"/>
      <c r="F8" s="68" t="s">
        <v>1305</v>
      </c>
      <c r="G8" s="68" t="s">
        <v>1304</v>
      </c>
      <c r="H8" s="70">
        <v>6</v>
      </c>
    </row>
    <row r="9" spans="1:8" ht="15.75" thickBot="1">
      <c r="A9" s="36">
        <v>10619028</v>
      </c>
      <c r="B9" s="68" t="s">
        <v>310</v>
      </c>
      <c r="C9" s="73">
        <v>3</v>
      </c>
      <c r="D9" s="73">
        <v>9</v>
      </c>
      <c r="E9" s="68"/>
      <c r="F9" s="68" t="s">
        <v>1306</v>
      </c>
      <c r="G9" s="68"/>
      <c r="H9" s="70"/>
    </row>
    <row r="10" spans="1:8" ht="15.75" thickBot="1">
      <c r="A10" s="74"/>
      <c r="B10" s="75" t="s">
        <v>90</v>
      </c>
      <c r="C10" s="76"/>
      <c r="D10" s="76">
        <f>SUM(D3:D9)</f>
        <v>45</v>
      </c>
      <c r="E10" s="76"/>
      <c r="F10" s="76"/>
      <c r="G10" s="76"/>
      <c r="H10" s="77">
        <f>SUM(H3:H9)</f>
        <v>42</v>
      </c>
    </row>
  </sheetData>
  <mergeCells count="2">
    <mergeCell ref="A1:D1"/>
    <mergeCell ref="E1:H1"/>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85" zoomScaleNormal="85" workbookViewId="0">
      <selection activeCell="I10" sqref="I10"/>
    </sheetView>
  </sheetViews>
  <sheetFormatPr baseColWidth="10" defaultRowHeight="15"/>
  <cols>
    <col min="2" max="2" width="37.28515625" customWidth="1"/>
    <col min="6" max="6" width="44.5703125" customWidth="1"/>
  </cols>
  <sheetData>
    <row r="1" spans="1:8" ht="15" customHeight="1">
      <c r="A1" s="518" t="s">
        <v>60</v>
      </c>
      <c r="B1" s="519"/>
      <c r="C1" s="519"/>
      <c r="D1" s="519"/>
      <c r="E1" s="450" t="s">
        <v>257</v>
      </c>
      <c r="F1" s="450"/>
      <c r="G1" s="450"/>
      <c r="H1" s="451"/>
    </row>
    <row r="2" spans="1:8">
      <c r="A2" s="90" t="s">
        <v>62</v>
      </c>
      <c r="B2" s="91" t="s">
        <v>63</v>
      </c>
      <c r="C2" s="319" t="s">
        <v>64</v>
      </c>
      <c r="D2" s="92" t="s">
        <v>65</v>
      </c>
      <c r="E2" s="8" t="s">
        <v>62</v>
      </c>
      <c r="F2" s="9" t="s">
        <v>63</v>
      </c>
      <c r="G2" s="8" t="s">
        <v>64</v>
      </c>
      <c r="H2" s="8" t="s">
        <v>65</v>
      </c>
    </row>
    <row r="3" spans="1:8">
      <c r="F3" t="s">
        <v>1505</v>
      </c>
    </row>
    <row r="4" spans="1:8">
      <c r="F4" t="s">
        <v>1506</v>
      </c>
    </row>
    <row r="5" spans="1:8">
      <c r="F5" t="s">
        <v>1507</v>
      </c>
    </row>
    <row r="6" spans="1:8">
      <c r="F6" t="s">
        <v>1508</v>
      </c>
    </row>
    <row r="7" spans="1:8">
      <c r="F7" t="s">
        <v>1509</v>
      </c>
    </row>
    <row r="8" spans="1:8">
      <c r="F8" t="s">
        <v>1510</v>
      </c>
    </row>
    <row r="9" spans="1:8">
      <c r="F9" t="s">
        <v>1511</v>
      </c>
    </row>
    <row r="12" spans="1:8">
      <c r="F12" s="62" t="s">
        <v>1316</v>
      </c>
    </row>
  </sheetData>
  <mergeCells count="2">
    <mergeCell ref="A1:D1"/>
    <mergeCell ref="E1:H1"/>
  </mergeCells>
  <hyperlinks>
    <hyperlink ref="F12" r:id="rId1"/>
  </hyperlinks>
  <pageMargins left="0.7" right="0.7" top="0.75" bottom="0.75" header="0.3" footer="0.3"/>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E8" sqref="E8"/>
    </sheetView>
  </sheetViews>
  <sheetFormatPr baseColWidth="10" defaultRowHeight="15"/>
  <cols>
    <col min="2" max="2" width="36.140625" customWidth="1"/>
    <col min="6" max="6" width="52" customWidth="1"/>
  </cols>
  <sheetData>
    <row r="1" spans="1:8" ht="15" customHeight="1">
      <c r="A1" s="518" t="s">
        <v>60</v>
      </c>
      <c r="B1" s="519"/>
      <c r="C1" s="519"/>
      <c r="D1" s="519"/>
      <c r="E1" s="450" t="s">
        <v>258</v>
      </c>
      <c r="F1" s="450"/>
      <c r="G1" s="450"/>
      <c r="H1" s="451"/>
    </row>
    <row r="2" spans="1:8">
      <c r="A2" s="90" t="s">
        <v>62</v>
      </c>
      <c r="B2" s="91" t="s">
        <v>63</v>
      </c>
      <c r="C2" s="319" t="s">
        <v>64</v>
      </c>
      <c r="D2" s="92" t="s">
        <v>65</v>
      </c>
      <c r="E2" s="55" t="s">
        <v>62</v>
      </c>
      <c r="F2" s="9" t="s">
        <v>63</v>
      </c>
      <c r="G2" s="55" t="s">
        <v>64</v>
      </c>
      <c r="H2" s="55" t="s">
        <v>65</v>
      </c>
    </row>
    <row r="3" spans="1:8">
      <c r="A3" s="3"/>
      <c r="B3" s="3"/>
      <c r="C3" s="3"/>
      <c r="D3" s="3"/>
      <c r="E3" s="3"/>
      <c r="F3" s="3" t="s">
        <v>1471</v>
      </c>
      <c r="G3" s="3"/>
      <c r="H3" s="3"/>
    </row>
    <row r="4" spans="1:8">
      <c r="A4" s="3"/>
      <c r="B4" s="3"/>
      <c r="C4" s="3"/>
      <c r="D4" s="3"/>
      <c r="E4" s="3"/>
      <c r="F4" s="3" t="s">
        <v>1472</v>
      </c>
      <c r="G4" s="3"/>
      <c r="H4" s="3"/>
    </row>
    <row r="5" spans="1:8">
      <c r="A5" s="3"/>
      <c r="B5" s="3"/>
      <c r="C5" s="3"/>
      <c r="D5" s="3"/>
      <c r="E5" s="3"/>
      <c r="F5" s="3" t="s">
        <v>1473</v>
      </c>
      <c r="G5" s="3"/>
      <c r="H5" s="3"/>
    </row>
    <row r="6" spans="1:8">
      <c r="A6" s="3"/>
      <c r="B6" s="3"/>
      <c r="C6" s="3"/>
      <c r="D6" s="3"/>
      <c r="E6" s="3"/>
      <c r="F6" s="3" t="s">
        <v>1474</v>
      </c>
      <c r="G6" s="3"/>
      <c r="H6" s="3"/>
    </row>
    <row r="7" spans="1:8">
      <c r="A7" s="3"/>
      <c r="B7" s="3"/>
      <c r="C7" s="3"/>
      <c r="D7" s="3"/>
      <c r="E7" s="3"/>
      <c r="F7" s="3" t="s">
        <v>1475</v>
      </c>
      <c r="G7" s="3"/>
      <c r="H7" s="3"/>
    </row>
    <row r="8" spans="1:8">
      <c r="A8" s="3"/>
      <c r="B8" s="3"/>
      <c r="C8" s="3"/>
      <c r="D8" s="3"/>
      <c r="E8" s="3"/>
      <c r="F8" s="3" t="s">
        <v>1476</v>
      </c>
      <c r="G8" s="3"/>
      <c r="H8" s="3"/>
    </row>
    <row r="9" spans="1:8">
      <c r="A9" s="3"/>
      <c r="B9" s="3"/>
      <c r="C9" s="3"/>
      <c r="D9" s="3"/>
      <c r="E9" s="3"/>
      <c r="F9" s="3" t="s">
        <v>1477</v>
      </c>
      <c r="G9" s="3"/>
      <c r="H9" s="3"/>
    </row>
    <row r="10" spans="1:8">
      <c r="A10" s="3"/>
      <c r="B10" s="3"/>
      <c r="C10" s="3"/>
      <c r="D10" s="3"/>
      <c r="E10" s="3"/>
      <c r="F10" s="3" t="s">
        <v>1478</v>
      </c>
      <c r="G10" s="3"/>
      <c r="H10" s="3"/>
    </row>
    <row r="11" spans="1:8">
      <c r="A11" s="3"/>
      <c r="B11" s="3"/>
      <c r="C11" s="3"/>
      <c r="D11" s="3"/>
      <c r="E11" s="3"/>
      <c r="F11" s="3" t="s">
        <v>1479</v>
      </c>
      <c r="G11" s="3"/>
      <c r="H11" s="3"/>
    </row>
    <row r="12" spans="1:8">
      <c r="A12" s="3"/>
      <c r="B12" s="3"/>
      <c r="C12" s="3"/>
      <c r="D12" s="3"/>
      <c r="E12" s="3"/>
      <c r="F12" s="3" t="s">
        <v>1480</v>
      </c>
      <c r="G12" s="3"/>
      <c r="H12" s="3"/>
    </row>
    <row r="14" spans="1:8">
      <c r="B14" s="441" t="s">
        <v>1316</v>
      </c>
    </row>
  </sheetData>
  <mergeCells count="2">
    <mergeCell ref="A1:D1"/>
    <mergeCell ref="E1:H1"/>
  </mergeCells>
  <hyperlinks>
    <hyperlink ref="B14" r:id="rId1"/>
  </hyperlinks>
  <pageMargins left="0.7" right="0.7" top="0.75" bottom="0.75" header="0.3" footer="0.3"/>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opLeftCell="A7" workbookViewId="0">
      <selection activeCell="F2" sqref="F2"/>
    </sheetView>
  </sheetViews>
  <sheetFormatPr baseColWidth="10" defaultRowHeight="15.75" customHeight="1"/>
  <cols>
    <col min="2" max="2" width="27.42578125" customWidth="1"/>
    <col min="5" max="5" width="11.42578125" style="1"/>
    <col min="6" max="6" width="76.5703125" customWidth="1"/>
    <col min="7" max="7" width="12.7109375" style="1" customWidth="1"/>
    <col min="8" max="8" width="11.42578125" style="1"/>
  </cols>
  <sheetData>
    <row r="1" spans="1:8" ht="15.75" customHeight="1">
      <c r="A1" s="518" t="s">
        <v>60</v>
      </c>
      <c r="B1" s="519"/>
      <c r="C1" s="519"/>
      <c r="D1" s="519"/>
      <c r="E1" s="450" t="s">
        <v>1453</v>
      </c>
      <c r="F1" s="450"/>
      <c r="G1" s="450"/>
      <c r="H1" s="451"/>
    </row>
    <row r="2" spans="1:8" ht="15.75" customHeight="1">
      <c r="A2" s="90" t="s">
        <v>62</v>
      </c>
      <c r="B2" s="91" t="s">
        <v>63</v>
      </c>
      <c r="C2" s="333" t="s">
        <v>64</v>
      </c>
      <c r="D2" s="92" t="s">
        <v>65</v>
      </c>
      <c r="E2" s="48" t="s">
        <v>62</v>
      </c>
      <c r="F2" s="65" t="s">
        <v>63</v>
      </c>
      <c r="G2" s="48" t="s">
        <v>837</v>
      </c>
      <c r="H2" s="49" t="s">
        <v>65</v>
      </c>
    </row>
    <row r="3" spans="1:8" ht="15.75" customHeight="1">
      <c r="A3" s="462">
        <v>10619026</v>
      </c>
      <c r="B3" s="530" t="s">
        <v>112</v>
      </c>
      <c r="C3" s="529"/>
      <c r="D3" s="462">
        <v>6</v>
      </c>
      <c r="E3" s="336" t="s">
        <v>1342</v>
      </c>
      <c r="F3" s="98" t="s">
        <v>1343</v>
      </c>
      <c r="G3" s="191" t="s">
        <v>1385</v>
      </c>
      <c r="H3" s="13">
        <v>6</v>
      </c>
    </row>
    <row r="4" spans="1:8" ht="15.75" customHeight="1">
      <c r="A4" s="463"/>
      <c r="B4" s="530"/>
      <c r="C4" s="529"/>
      <c r="D4" s="463"/>
      <c r="E4" s="402" t="s">
        <v>1350</v>
      </c>
      <c r="F4" s="398" t="s">
        <v>210</v>
      </c>
      <c r="G4" s="191" t="s">
        <v>1385</v>
      </c>
      <c r="H4" s="13">
        <v>4</v>
      </c>
    </row>
    <row r="5" spans="1:8" ht="15.75" customHeight="1">
      <c r="A5" s="462">
        <v>10619031</v>
      </c>
      <c r="B5" s="480" t="s">
        <v>118</v>
      </c>
      <c r="C5" s="476"/>
      <c r="D5" s="462">
        <v>9</v>
      </c>
      <c r="E5" s="402" t="s">
        <v>1403</v>
      </c>
      <c r="F5" s="398" t="s">
        <v>1404</v>
      </c>
      <c r="G5" s="191" t="s">
        <v>1386</v>
      </c>
      <c r="H5" s="406">
        <v>3</v>
      </c>
    </row>
    <row r="6" spans="1:8" ht="15.75" customHeight="1">
      <c r="A6" s="484"/>
      <c r="B6" s="480"/>
      <c r="C6" s="476"/>
      <c r="D6" s="484"/>
      <c r="E6" s="336" t="s">
        <v>1344</v>
      </c>
      <c r="F6" s="98" t="s">
        <v>1345</v>
      </c>
      <c r="G6" s="191" t="s">
        <v>1385</v>
      </c>
      <c r="H6" s="13">
        <v>4</v>
      </c>
    </row>
    <row r="7" spans="1:8" ht="15.75" customHeight="1">
      <c r="A7" s="463"/>
      <c r="B7" s="480"/>
      <c r="C7" s="476"/>
      <c r="D7" s="463"/>
      <c r="E7" s="336" t="s">
        <v>1338</v>
      </c>
      <c r="F7" s="98" t="s">
        <v>1339</v>
      </c>
      <c r="G7" s="191" t="s">
        <v>1385</v>
      </c>
      <c r="H7" s="13">
        <v>3</v>
      </c>
    </row>
    <row r="8" spans="1:8" ht="15.75" customHeight="1">
      <c r="A8" s="45"/>
      <c r="B8" s="3"/>
      <c r="C8" s="3"/>
      <c r="D8" s="3"/>
      <c r="E8" s="336" t="s">
        <v>1336</v>
      </c>
      <c r="F8" s="98" t="s">
        <v>1337</v>
      </c>
      <c r="G8" s="191" t="s">
        <v>1385</v>
      </c>
      <c r="H8" s="13">
        <v>3</v>
      </c>
    </row>
    <row r="9" spans="1:8" ht="15.75" customHeight="1">
      <c r="A9" s="120"/>
      <c r="B9" s="15"/>
      <c r="C9" s="15"/>
      <c r="D9" s="3"/>
      <c r="E9" s="336" t="s">
        <v>1340</v>
      </c>
      <c r="F9" s="98" t="s">
        <v>1341</v>
      </c>
      <c r="G9" s="191" t="s">
        <v>1385</v>
      </c>
      <c r="H9" s="13">
        <v>4</v>
      </c>
    </row>
    <row r="10" spans="1:8" ht="15.75" customHeight="1">
      <c r="A10" s="45"/>
      <c r="B10" s="3"/>
      <c r="C10" s="3"/>
      <c r="D10" s="3"/>
      <c r="E10" s="401" t="s">
        <v>1361</v>
      </c>
      <c r="F10" s="397" t="s">
        <v>1362</v>
      </c>
      <c r="G10" s="191" t="s">
        <v>1385</v>
      </c>
      <c r="H10" s="13">
        <v>2</v>
      </c>
    </row>
    <row r="11" spans="1:8" ht="15.75" customHeight="1">
      <c r="A11" s="3"/>
      <c r="B11" s="3"/>
      <c r="C11" s="3"/>
      <c r="D11" s="3"/>
      <c r="E11" s="336" t="s">
        <v>1346</v>
      </c>
      <c r="F11" s="98" t="s">
        <v>1347</v>
      </c>
      <c r="G11" s="191" t="s">
        <v>1385</v>
      </c>
      <c r="H11" s="13">
        <v>2</v>
      </c>
    </row>
    <row r="12" spans="1:8" ht="15.75" customHeight="1">
      <c r="A12" s="3"/>
      <c r="B12" s="3"/>
      <c r="C12" s="3"/>
      <c r="D12" s="3"/>
      <c r="E12" s="401" t="s">
        <v>1348</v>
      </c>
      <c r="F12" s="397" t="s">
        <v>1349</v>
      </c>
      <c r="G12" s="191" t="s">
        <v>1385</v>
      </c>
      <c r="H12" s="13">
        <v>4</v>
      </c>
    </row>
    <row r="13" spans="1:8" ht="15.75" customHeight="1">
      <c r="A13" s="45"/>
      <c r="B13" s="3"/>
      <c r="C13" s="3"/>
      <c r="D13" s="3"/>
      <c r="E13" s="336" t="s">
        <v>1351</v>
      </c>
      <c r="F13" s="98" t="s">
        <v>1352</v>
      </c>
      <c r="G13" s="191" t="s">
        <v>1385</v>
      </c>
      <c r="H13" s="13">
        <v>3</v>
      </c>
    </row>
    <row r="14" spans="1:8" ht="15.75" customHeight="1">
      <c r="A14" s="45"/>
      <c r="B14" s="3"/>
      <c r="C14" s="3"/>
      <c r="D14" s="3"/>
      <c r="E14" s="336" t="s">
        <v>1353</v>
      </c>
      <c r="F14" s="98" t="s">
        <v>1354</v>
      </c>
      <c r="G14" s="191" t="s">
        <v>1385</v>
      </c>
      <c r="H14" s="13">
        <v>3</v>
      </c>
    </row>
    <row r="15" spans="1:8" ht="15.75" customHeight="1">
      <c r="A15" s="45"/>
      <c r="B15" s="3"/>
      <c r="C15" s="3"/>
      <c r="D15" s="3"/>
      <c r="E15" s="336" t="s">
        <v>1355</v>
      </c>
      <c r="F15" s="98" t="s">
        <v>1356</v>
      </c>
      <c r="G15" s="191" t="s">
        <v>1385</v>
      </c>
      <c r="H15" s="13">
        <v>8</v>
      </c>
    </row>
    <row r="16" spans="1:8" ht="15.75" customHeight="1">
      <c r="A16" s="45"/>
      <c r="B16" s="3"/>
      <c r="C16" s="3"/>
      <c r="D16" s="3"/>
      <c r="E16" s="401" t="s">
        <v>1357</v>
      </c>
      <c r="F16" s="397" t="s">
        <v>1358</v>
      </c>
      <c r="G16" s="191" t="s">
        <v>1385</v>
      </c>
      <c r="H16" s="13">
        <v>5</v>
      </c>
    </row>
    <row r="17" spans="1:8" ht="15.75" customHeight="1">
      <c r="A17" s="45"/>
      <c r="B17" s="3"/>
      <c r="C17" s="3"/>
      <c r="D17" s="3"/>
      <c r="E17" s="401" t="s">
        <v>1359</v>
      </c>
      <c r="F17" s="397" t="s">
        <v>1360</v>
      </c>
      <c r="G17" s="191" t="s">
        <v>1385</v>
      </c>
      <c r="H17" s="13">
        <v>4</v>
      </c>
    </row>
    <row r="18" spans="1:8" ht="15.75" customHeight="1">
      <c r="A18" s="45"/>
      <c r="B18" s="3"/>
      <c r="C18" s="3"/>
      <c r="D18" s="3"/>
      <c r="E18" s="401" t="s">
        <v>1363</v>
      </c>
      <c r="F18" s="397" t="s">
        <v>1364</v>
      </c>
      <c r="G18" s="191" t="s">
        <v>1385</v>
      </c>
      <c r="H18" s="13">
        <v>4</v>
      </c>
    </row>
    <row r="19" spans="1:8" ht="15.75" customHeight="1">
      <c r="A19" s="45"/>
      <c r="B19" s="3"/>
      <c r="C19" s="3"/>
      <c r="D19" s="3"/>
      <c r="E19" s="402" t="s">
        <v>1365</v>
      </c>
      <c r="F19" s="398" t="s">
        <v>1366</v>
      </c>
      <c r="G19" s="191" t="s">
        <v>1385</v>
      </c>
      <c r="H19" s="13">
        <v>4</v>
      </c>
    </row>
    <row r="20" spans="1:8" ht="15.75" customHeight="1">
      <c r="A20" s="45"/>
      <c r="B20" s="3"/>
      <c r="C20" s="3"/>
      <c r="D20" s="3"/>
      <c r="E20" s="402" t="s">
        <v>1367</v>
      </c>
      <c r="F20" s="398" t="s">
        <v>1368</v>
      </c>
      <c r="G20" s="191" t="s">
        <v>1385</v>
      </c>
      <c r="H20" s="13">
        <v>2</v>
      </c>
    </row>
    <row r="21" spans="1:8" ht="15.75" customHeight="1">
      <c r="A21" s="45"/>
      <c r="B21" s="3"/>
      <c r="C21" s="3"/>
      <c r="D21" s="3"/>
      <c r="E21" s="402" t="s">
        <v>1369</v>
      </c>
      <c r="F21" s="398" t="s">
        <v>1370</v>
      </c>
      <c r="G21" s="191" t="s">
        <v>1385</v>
      </c>
      <c r="H21" s="13">
        <v>3</v>
      </c>
    </row>
    <row r="22" spans="1:8" ht="15.75" customHeight="1">
      <c r="A22" s="45"/>
      <c r="B22" s="3"/>
      <c r="C22" s="3"/>
      <c r="D22" s="3"/>
      <c r="E22" s="402" t="s">
        <v>1371</v>
      </c>
      <c r="F22" s="398" t="s">
        <v>1372</v>
      </c>
      <c r="G22" s="191" t="s">
        <v>1385</v>
      </c>
      <c r="H22" s="13">
        <v>3</v>
      </c>
    </row>
    <row r="23" spans="1:8" ht="15.75" customHeight="1">
      <c r="A23" s="45"/>
      <c r="B23" s="3"/>
      <c r="C23" s="3"/>
      <c r="D23" s="3"/>
      <c r="E23" s="402" t="s">
        <v>1373</v>
      </c>
      <c r="F23" s="398" t="s">
        <v>1374</v>
      </c>
      <c r="G23" s="191" t="s">
        <v>1385</v>
      </c>
      <c r="H23" s="13">
        <v>3</v>
      </c>
    </row>
    <row r="24" spans="1:8" ht="15.75" customHeight="1">
      <c r="A24" s="45"/>
      <c r="B24" s="3"/>
      <c r="C24" s="3"/>
      <c r="D24" s="3"/>
      <c r="E24" s="336" t="s">
        <v>1375</v>
      </c>
      <c r="F24" s="98" t="s">
        <v>1376</v>
      </c>
      <c r="G24" s="191" t="s">
        <v>1385</v>
      </c>
      <c r="H24" s="403">
        <v>1</v>
      </c>
    </row>
    <row r="25" spans="1:8" ht="15.75" customHeight="1">
      <c r="A25" s="45"/>
      <c r="B25" s="3"/>
      <c r="C25" s="3"/>
      <c r="D25" s="3"/>
      <c r="E25" s="336" t="s">
        <v>1377</v>
      </c>
      <c r="F25" s="98" t="s">
        <v>1378</v>
      </c>
      <c r="G25" s="191" t="s">
        <v>1385</v>
      </c>
      <c r="H25" s="403">
        <v>1</v>
      </c>
    </row>
    <row r="26" spans="1:8" ht="15.75" customHeight="1">
      <c r="A26" s="45"/>
      <c r="B26" s="3"/>
      <c r="C26" s="3"/>
      <c r="D26" s="3"/>
      <c r="E26" s="336" t="s">
        <v>1379</v>
      </c>
      <c r="F26" s="98" t="s">
        <v>1380</v>
      </c>
      <c r="G26" s="191" t="s">
        <v>1385</v>
      </c>
      <c r="H26" s="403">
        <v>1</v>
      </c>
    </row>
    <row r="27" spans="1:8" ht="15.75" customHeight="1">
      <c r="A27" s="45"/>
      <c r="B27" s="3"/>
      <c r="C27" s="3"/>
      <c r="D27" s="3"/>
      <c r="E27" s="336" t="s">
        <v>1381</v>
      </c>
      <c r="F27" s="98" t="s">
        <v>1382</v>
      </c>
      <c r="G27" s="191" t="s">
        <v>1385</v>
      </c>
      <c r="H27" s="403">
        <v>1</v>
      </c>
    </row>
    <row r="28" spans="1:8" ht="15.75" customHeight="1">
      <c r="A28" s="45"/>
      <c r="B28" s="3"/>
      <c r="C28" s="3"/>
      <c r="D28" s="3"/>
      <c r="E28" s="336" t="s">
        <v>1383</v>
      </c>
      <c r="F28" s="98" t="s">
        <v>1384</v>
      </c>
      <c r="G28" s="191" t="s">
        <v>1385</v>
      </c>
      <c r="H28" s="403">
        <v>1</v>
      </c>
    </row>
    <row r="29" spans="1:8" ht="15.75" customHeight="1">
      <c r="A29" s="45"/>
      <c r="B29" s="3"/>
      <c r="C29" s="3"/>
      <c r="D29" s="3"/>
      <c r="E29" s="336" t="s">
        <v>1387</v>
      </c>
      <c r="F29" s="98" t="s">
        <v>1388</v>
      </c>
      <c r="G29" s="191" t="s">
        <v>1386</v>
      </c>
      <c r="H29" s="403">
        <v>3</v>
      </c>
    </row>
    <row r="30" spans="1:8" ht="15.75" customHeight="1">
      <c r="A30" s="45"/>
      <c r="B30" s="3"/>
      <c r="C30" s="3"/>
      <c r="D30" s="3"/>
      <c r="E30" s="400" t="s">
        <v>1389</v>
      </c>
      <c r="F30" s="399" t="s">
        <v>1390</v>
      </c>
      <c r="G30" s="191" t="s">
        <v>1386</v>
      </c>
      <c r="H30" s="404">
        <v>3</v>
      </c>
    </row>
    <row r="31" spans="1:8" ht="15.75" customHeight="1">
      <c r="A31" s="45"/>
      <c r="B31" s="3"/>
      <c r="C31" s="3"/>
      <c r="D31" s="3"/>
      <c r="E31" s="336" t="s">
        <v>1391</v>
      </c>
      <c r="F31" s="98" t="s">
        <v>1392</v>
      </c>
      <c r="G31" s="191" t="s">
        <v>1386</v>
      </c>
      <c r="H31" s="403">
        <v>3</v>
      </c>
    </row>
    <row r="32" spans="1:8" ht="15.75" customHeight="1">
      <c r="A32" s="45"/>
      <c r="B32" s="3"/>
      <c r="C32" s="3"/>
      <c r="D32" s="3"/>
      <c r="E32" s="401" t="s">
        <v>1393</v>
      </c>
      <c r="F32" s="397" t="s">
        <v>1394</v>
      </c>
      <c r="G32" s="191" t="s">
        <v>1386</v>
      </c>
      <c r="H32" s="405">
        <v>4</v>
      </c>
    </row>
    <row r="33" spans="1:8" ht="15.75" customHeight="1">
      <c r="A33" s="45"/>
      <c r="B33" s="3"/>
      <c r="C33" s="3"/>
      <c r="D33" s="3"/>
      <c r="E33" s="401" t="s">
        <v>1395</v>
      </c>
      <c r="F33" s="397" t="s">
        <v>1396</v>
      </c>
      <c r="G33" s="191" t="s">
        <v>1386</v>
      </c>
      <c r="H33" s="405">
        <v>5</v>
      </c>
    </row>
    <row r="34" spans="1:8" ht="15.75" customHeight="1">
      <c r="A34" s="45"/>
      <c r="B34" s="3"/>
      <c r="C34" s="3"/>
      <c r="D34" s="3"/>
      <c r="E34" s="401" t="s">
        <v>1397</v>
      </c>
      <c r="F34" s="397" t="s">
        <v>1398</v>
      </c>
      <c r="G34" s="191" t="s">
        <v>1386</v>
      </c>
      <c r="H34" s="405">
        <v>3</v>
      </c>
    </row>
    <row r="35" spans="1:8" ht="15.75" customHeight="1">
      <c r="A35" s="45"/>
      <c r="B35" s="3"/>
      <c r="C35" s="3"/>
      <c r="D35" s="3"/>
      <c r="E35" s="401" t="s">
        <v>1399</v>
      </c>
      <c r="F35" s="397" t="s">
        <v>1400</v>
      </c>
      <c r="G35" s="191" t="s">
        <v>1386</v>
      </c>
      <c r="H35" s="405">
        <v>3</v>
      </c>
    </row>
    <row r="36" spans="1:8" ht="15.75" customHeight="1">
      <c r="A36" s="45"/>
      <c r="B36" s="3"/>
      <c r="C36" s="3"/>
      <c r="D36" s="3"/>
      <c r="E36" s="402" t="s">
        <v>1401</v>
      </c>
      <c r="F36" s="398" t="s">
        <v>1402</v>
      </c>
      <c r="G36" s="191" t="s">
        <v>1386</v>
      </c>
      <c r="H36" s="406">
        <v>4</v>
      </c>
    </row>
    <row r="37" spans="1:8" ht="15.75" customHeight="1">
      <c r="A37" s="45"/>
      <c r="B37" s="3"/>
      <c r="C37" s="3"/>
      <c r="D37" s="3"/>
      <c r="E37" s="402" t="s">
        <v>1405</v>
      </c>
      <c r="F37" s="398" t="s">
        <v>1406</v>
      </c>
      <c r="G37" s="191" t="s">
        <v>1386</v>
      </c>
      <c r="H37" s="406">
        <v>3</v>
      </c>
    </row>
    <row r="38" spans="1:8" ht="15.75" customHeight="1">
      <c r="A38" s="45"/>
      <c r="B38" s="3"/>
      <c r="C38" s="3"/>
      <c r="D38" s="3"/>
      <c r="E38" s="402" t="s">
        <v>1407</v>
      </c>
      <c r="F38" s="398" t="s">
        <v>1408</v>
      </c>
      <c r="G38" s="191" t="s">
        <v>1386</v>
      </c>
      <c r="H38" s="406">
        <v>2</v>
      </c>
    </row>
    <row r="39" spans="1:8" ht="15.75" customHeight="1">
      <c r="A39" s="45"/>
      <c r="B39" s="3"/>
      <c r="C39" s="3"/>
      <c r="D39" s="3"/>
      <c r="E39" s="402" t="s">
        <v>1409</v>
      </c>
      <c r="F39" s="398" t="s">
        <v>1410</v>
      </c>
      <c r="G39" s="191" t="s">
        <v>1386</v>
      </c>
      <c r="H39" s="406">
        <v>3</v>
      </c>
    </row>
    <row r="40" spans="1:8" ht="15.75" customHeight="1">
      <c r="A40" s="45"/>
      <c r="B40" s="3"/>
      <c r="C40" s="3"/>
      <c r="D40" s="3"/>
      <c r="E40" s="336" t="s">
        <v>1411</v>
      </c>
      <c r="F40" s="98" t="s">
        <v>1412</v>
      </c>
      <c r="G40" s="191" t="s">
        <v>1386</v>
      </c>
      <c r="H40" s="403">
        <v>2</v>
      </c>
    </row>
    <row r="41" spans="1:8" ht="15.75" customHeight="1">
      <c r="A41" s="45"/>
      <c r="B41" s="3"/>
      <c r="C41" s="3"/>
      <c r="D41" s="3"/>
      <c r="E41" s="336" t="s">
        <v>1413</v>
      </c>
      <c r="F41" s="98" t="s">
        <v>1414</v>
      </c>
      <c r="G41" s="191" t="s">
        <v>1386</v>
      </c>
      <c r="H41" s="403">
        <v>2</v>
      </c>
    </row>
    <row r="42" spans="1:8" ht="15.75" customHeight="1">
      <c r="A42" s="45"/>
      <c r="B42" s="3"/>
      <c r="C42" s="3"/>
      <c r="D42" s="3"/>
      <c r="E42" s="336" t="s">
        <v>1415</v>
      </c>
      <c r="F42" s="98" t="s">
        <v>1416</v>
      </c>
      <c r="G42" s="191" t="s">
        <v>1386</v>
      </c>
      <c r="H42" s="403">
        <v>3</v>
      </c>
    </row>
    <row r="43" spans="1:8" ht="15.75" customHeight="1">
      <c r="A43" s="45"/>
      <c r="B43" s="3"/>
      <c r="C43" s="3"/>
      <c r="D43" s="3"/>
      <c r="E43" s="336" t="s">
        <v>1417</v>
      </c>
      <c r="F43" s="98" t="s">
        <v>1418</v>
      </c>
      <c r="G43" s="191" t="s">
        <v>1386</v>
      </c>
      <c r="H43" s="403">
        <v>20</v>
      </c>
    </row>
    <row r="44" spans="1:8" ht="15.75" customHeight="1">
      <c r="A44" s="45"/>
      <c r="B44" s="3"/>
      <c r="C44" s="3"/>
      <c r="D44" s="3"/>
      <c r="E44" s="400" t="s">
        <v>1419</v>
      </c>
      <c r="F44" s="399" t="s">
        <v>1420</v>
      </c>
      <c r="G44" s="191" t="s">
        <v>1386</v>
      </c>
      <c r="H44" s="404">
        <v>1</v>
      </c>
    </row>
    <row r="45" spans="1:8" ht="15.75" customHeight="1">
      <c r="A45" s="45"/>
      <c r="B45" s="3"/>
      <c r="C45" s="3"/>
      <c r="D45" s="3"/>
      <c r="E45" s="400" t="s">
        <v>1421</v>
      </c>
      <c r="F45" s="399" t="s">
        <v>1422</v>
      </c>
      <c r="G45" s="191" t="s">
        <v>1386</v>
      </c>
      <c r="H45" s="404">
        <v>1</v>
      </c>
    </row>
    <row r="46" spans="1:8" ht="15.75" customHeight="1">
      <c r="A46" s="45"/>
      <c r="B46" s="3"/>
      <c r="C46" s="3"/>
      <c r="D46" s="3"/>
      <c r="E46" s="400" t="s">
        <v>1423</v>
      </c>
      <c r="F46" s="399" t="s">
        <v>1424</v>
      </c>
      <c r="G46" s="191" t="s">
        <v>1386</v>
      </c>
      <c r="H46" s="404">
        <v>1</v>
      </c>
    </row>
    <row r="47" spans="1:8" ht="15.75" customHeight="1">
      <c r="A47" s="45"/>
      <c r="B47" s="3"/>
      <c r="C47" s="3"/>
      <c r="D47" s="3"/>
      <c r="E47" s="400" t="s">
        <v>1425</v>
      </c>
      <c r="F47" s="399" t="s">
        <v>1426</v>
      </c>
      <c r="G47" s="191" t="s">
        <v>1386</v>
      </c>
      <c r="H47" s="404">
        <v>4</v>
      </c>
    </row>
    <row r="48" spans="1:8" ht="15.75" customHeight="1">
      <c r="A48" s="45"/>
      <c r="B48" s="3"/>
      <c r="C48" s="3"/>
      <c r="D48" s="3"/>
      <c r="E48" s="400" t="s">
        <v>1427</v>
      </c>
      <c r="F48" s="399" t="s">
        <v>1428</v>
      </c>
      <c r="G48" s="191" t="s">
        <v>1386</v>
      </c>
      <c r="H48" s="404">
        <v>4</v>
      </c>
    </row>
    <row r="49" spans="1:8" ht="15.75" customHeight="1">
      <c r="A49" s="45"/>
      <c r="B49" s="3"/>
      <c r="C49" s="3"/>
      <c r="D49" s="3"/>
      <c r="E49" s="400" t="s">
        <v>1429</v>
      </c>
      <c r="F49" s="399" t="s">
        <v>1430</v>
      </c>
      <c r="G49" s="191" t="s">
        <v>1386</v>
      </c>
      <c r="H49" s="404">
        <v>4</v>
      </c>
    </row>
    <row r="50" spans="1:8" ht="15.75" customHeight="1">
      <c r="A50" s="45"/>
      <c r="B50" s="3"/>
      <c r="C50" s="3"/>
      <c r="D50" s="3"/>
      <c r="E50" s="400" t="s">
        <v>1431</v>
      </c>
      <c r="F50" s="399" t="s">
        <v>1432</v>
      </c>
      <c r="G50" s="191" t="s">
        <v>1386</v>
      </c>
      <c r="H50" s="404">
        <v>4</v>
      </c>
    </row>
    <row r="51" spans="1:8" ht="15.75" customHeight="1">
      <c r="A51" s="45"/>
      <c r="B51" s="3"/>
      <c r="C51" s="3"/>
      <c r="D51" s="3"/>
      <c r="E51" s="400" t="s">
        <v>1433</v>
      </c>
      <c r="F51" s="399" t="s">
        <v>1434</v>
      </c>
      <c r="G51" s="191" t="s">
        <v>1386</v>
      </c>
      <c r="H51" s="404">
        <v>4</v>
      </c>
    </row>
    <row r="52" spans="1:8" ht="15.75" customHeight="1">
      <c r="A52" s="45"/>
      <c r="B52" s="3"/>
      <c r="C52" s="3"/>
      <c r="D52" s="3"/>
      <c r="E52" s="400" t="s">
        <v>1435</v>
      </c>
      <c r="F52" s="399" t="s">
        <v>1436</v>
      </c>
      <c r="G52" s="191" t="s">
        <v>1386</v>
      </c>
      <c r="H52" s="404">
        <v>4</v>
      </c>
    </row>
    <row r="53" spans="1:8" ht="15.75" customHeight="1">
      <c r="A53" s="45"/>
      <c r="B53" s="3"/>
      <c r="C53" s="3"/>
      <c r="D53" s="3"/>
      <c r="E53" s="400" t="s">
        <v>1437</v>
      </c>
      <c r="F53" s="399" t="s">
        <v>1438</v>
      </c>
      <c r="G53" s="191" t="s">
        <v>1386</v>
      </c>
      <c r="H53" s="404">
        <v>4</v>
      </c>
    </row>
    <row r="54" spans="1:8" ht="15.75" customHeight="1">
      <c r="A54" s="45"/>
      <c r="B54" s="3"/>
      <c r="C54" s="3"/>
      <c r="D54" s="3"/>
      <c r="E54" s="400" t="s">
        <v>1439</v>
      </c>
      <c r="F54" s="399" t="s">
        <v>1440</v>
      </c>
      <c r="G54" s="191" t="s">
        <v>1386</v>
      </c>
      <c r="H54" s="404">
        <v>3</v>
      </c>
    </row>
    <row r="55" spans="1:8" ht="15.75" customHeight="1">
      <c r="A55" s="45"/>
      <c r="B55" s="3"/>
      <c r="C55" s="3"/>
      <c r="D55" s="3"/>
      <c r="E55" s="400" t="s">
        <v>1441</v>
      </c>
      <c r="F55" s="399" t="s">
        <v>1442</v>
      </c>
      <c r="G55" s="191" t="s">
        <v>1386</v>
      </c>
      <c r="H55" s="404">
        <v>3</v>
      </c>
    </row>
    <row r="56" spans="1:8" ht="15.75" customHeight="1" thickBot="1">
      <c r="A56" s="120"/>
      <c r="B56" s="15"/>
      <c r="C56" s="15"/>
      <c r="D56" s="15"/>
      <c r="E56" s="409" t="s">
        <v>1443</v>
      </c>
      <c r="F56" s="407" t="s">
        <v>1444</v>
      </c>
      <c r="G56" s="292" t="s">
        <v>1386</v>
      </c>
      <c r="H56" s="408">
        <v>3</v>
      </c>
    </row>
    <row r="57" spans="1:8" ht="15.75" customHeight="1" thickBot="1">
      <c r="A57" s="18"/>
      <c r="B57" s="19"/>
      <c r="C57" s="19"/>
      <c r="D57" s="19"/>
      <c r="E57" s="20"/>
      <c r="F57" s="19"/>
      <c r="G57" s="20"/>
      <c r="H57" s="117">
        <f>SUM(H3:H56)</f>
        <v>185</v>
      </c>
    </row>
  </sheetData>
  <mergeCells count="10">
    <mergeCell ref="A1:D1"/>
    <mergeCell ref="E1:H1"/>
    <mergeCell ref="D5:D7"/>
    <mergeCell ref="C5:C7"/>
    <mergeCell ref="B5:B7"/>
    <mergeCell ref="A5:A7"/>
    <mergeCell ref="D3:D4"/>
    <mergeCell ref="C3:C4"/>
    <mergeCell ref="B3:B4"/>
    <mergeCell ref="A3:A4"/>
  </mergeCells>
  <pageMargins left="0.7" right="0.7" top="0.75" bottom="0.75" header="0.3" footer="0.3"/>
  <pageSetup paperSize="9" orientation="portrait" verticalDpi="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election activeCell="C10" sqref="C10"/>
    </sheetView>
  </sheetViews>
  <sheetFormatPr baseColWidth="10" defaultRowHeight="15"/>
  <cols>
    <col min="2" max="2" width="31.85546875" customWidth="1"/>
    <col min="6" max="6" width="38.140625" customWidth="1"/>
    <col min="7" max="7" width="14.28515625" customWidth="1"/>
  </cols>
  <sheetData>
    <row r="1" spans="1:8" ht="15.75" customHeight="1">
      <c r="A1" s="518" t="s">
        <v>60</v>
      </c>
      <c r="B1" s="519"/>
      <c r="C1" s="519"/>
      <c r="D1" s="519"/>
      <c r="E1" s="450" t="s">
        <v>1454</v>
      </c>
      <c r="F1" s="450"/>
      <c r="G1" s="450"/>
      <c r="H1" s="451"/>
    </row>
    <row r="2" spans="1:8" ht="15.75" customHeight="1">
      <c r="A2" s="442" t="s">
        <v>62</v>
      </c>
      <c r="B2" s="443" t="s">
        <v>63</v>
      </c>
      <c r="C2" s="105" t="s">
        <v>64</v>
      </c>
      <c r="D2" s="444" t="s">
        <v>65</v>
      </c>
      <c r="E2" s="48" t="s">
        <v>62</v>
      </c>
      <c r="F2" s="65" t="s">
        <v>63</v>
      </c>
      <c r="G2" s="48" t="s">
        <v>837</v>
      </c>
      <c r="H2" s="49" t="s">
        <v>65</v>
      </c>
    </row>
    <row r="3" spans="1:8">
      <c r="A3" s="3"/>
      <c r="B3" s="3"/>
      <c r="C3" s="3"/>
      <c r="D3" s="3"/>
      <c r="E3" s="3"/>
      <c r="F3" s="3" t="s">
        <v>1481</v>
      </c>
      <c r="G3" s="445">
        <v>2</v>
      </c>
      <c r="H3" s="3"/>
    </row>
    <row r="4" spans="1:8">
      <c r="A4" s="3"/>
      <c r="B4" s="3"/>
      <c r="C4" s="3"/>
      <c r="D4" s="3"/>
      <c r="E4" s="3"/>
      <c r="F4" s="3" t="s">
        <v>1482</v>
      </c>
      <c r="G4" s="445">
        <v>42737</v>
      </c>
      <c r="H4" s="3"/>
    </row>
    <row r="5" spans="1:8">
      <c r="A5" s="3"/>
      <c r="B5" s="3"/>
      <c r="C5" s="3"/>
      <c r="D5" s="3"/>
      <c r="E5" s="3"/>
      <c r="F5" s="3" t="s">
        <v>1483</v>
      </c>
      <c r="G5" s="445">
        <v>42737</v>
      </c>
      <c r="H5" s="3"/>
    </row>
    <row r="6" spans="1:8">
      <c r="A6" s="3"/>
      <c r="B6" s="3"/>
      <c r="C6" s="3"/>
      <c r="D6" s="3"/>
      <c r="E6" s="3"/>
      <c r="F6" s="3" t="s">
        <v>1484</v>
      </c>
      <c r="G6" s="445">
        <v>42737</v>
      </c>
      <c r="H6" s="3"/>
    </row>
    <row r="7" spans="1:8">
      <c r="A7" s="3"/>
      <c r="B7" s="3"/>
      <c r="C7" s="3"/>
      <c r="D7" s="3"/>
      <c r="E7" s="3"/>
      <c r="F7" s="3" t="s">
        <v>1485</v>
      </c>
      <c r="G7" s="445">
        <v>42737</v>
      </c>
      <c r="H7" s="3"/>
    </row>
    <row r="8" spans="1:8">
      <c r="A8" s="3"/>
      <c r="B8" s="3"/>
      <c r="C8" s="3"/>
      <c r="D8" s="3"/>
      <c r="E8" s="3"/>
      <c r="F8" s="3" t="s">
        <v>1486</v>
      </c>
      <c r="G8" s="445">
        <v>42737</v>
      </c>
      <c r="H8" s="3"/>
    </row>
    <row r="9" spans="1:8">
      <c r="A9" s="3"/>
      <c r="B9" s="3"/>
      <c r="C9" s="3"/>
      <c r="D9" s="3"/>
      <c r="E9" s="3"/>
      <c r="F9" s="3" t="s">
        <v>1487</v>
      </c>
      <c r="G9" s="445">
        <v>42768</v>
      </c>
      <c r="H9" s="3"/>
    </row>
    <row r="10" spans="1:8">
      <c r="A10" s="3"/>
      <c r="B10" s="3"/>
      <c r="C10" s="3"/>
      <c r="D10" s="3"/>
      <c r="E10" s="3"/>
      <c r="F10" s="3" t="s">
        <v>1488</v>
      </c>
      <c r="G10" s="445">
        <v>42768</v>
      </c>
      <c r="H10" s="3"/>
    </row>
    <row r="11" spans="1:8">
      <c r="A11" s="3"/>
      <c r="B11" s="3"/>
      <c r="C11" s="3"/>
      <c r="D11" s="3"/>
      <c r="E11" s="3"/>
      <c r="F11" s="3" t="s">
        <v>1489</v>
      </c>
      <c r="G11" s="445">
        <v>42768</v>
      </c>
      <c r="H11" s="3"/>
    </row>
    <row r="12" spans="1:8">
      <c r="A12" s="3"/>
      <c r="B12" s="3"/>
      <c r="C12" s="3"/>
      <c r="D12" s="3"/>
      <c r="E12" s="3"/>
      <c r="F12" s="3" t="s">
        <v>1490</v>
      </c>
      <c r="G12" s="445">
        <v>42768</v>
      </c>
      <c r="H12" s="3"/>
    </row>
    <row r="13" spans="1:8">
      <c r="A13" s="3"/>
      <c r="B13" s="3"/>
      <c r="C13" s="3"/>
      <c r="D13" s="3"/>
      <c r="E13" s="3"/>
      <c r="F13" s="3" t="s">
        <v>1491</v>
      </c>
      <c r="G13" s="445">
        <v>42768</v>
      </c>
      <c r="H13" s="3"/>
    </row>
    <row r="14" spans="1:8">
      <c r="A14" s="3"/>
      <c r="B14" s="3"/>
      <c r="C14" s="3"/>
      <c r="D14" s="3"/>
      <c r="E14" s="3"/>
      <c r="F14" s="3" t="s">
        <v>1116</v>
      </c>
      <c r="G14" s="445">
        <v>42738</v>
      </c>
      <c r="H14" s="3"/>
    </row>
    <row r="15" spans="1:8">
      <c r="A15" s="3"/>
      <c r="B15" s="3"/>
      <c r="C15" s="3"/>
      <c r="D15" s="3"/>
      <c r="E15" s="3"/>
      <c r="F15" t="s">
        <v>480</v>
      </c>
      <c r="G15" s="445">
        <v>42738</v>
      </c>
      <c r="H15" s="3"/>
    </row>
    <row r="16" spans="1:8">
      <c r="A16" s="3"/>
      <c r="B16" s="3"/>
      <c r="C16" s="3"/>
      <c r="D16" s="3"/>
      <c r="E16" s="3"/>
      <c r="F16" t="s">
        <v>1492</v>
      </c>
      <c r="G16" s="445">
        <v>42738</v>
      </c>
      <c r="H16" s="3"/>
    </row>
    <row r="17" spans="1:8">
      <c r="A17" s="3"/>
      <c r="B17" s="3"/>
      <c r="C17" s="3"/>
      <c r="D17" s="3"/>
      <c r="E17" s="3"/>
      <c r="F17" t="s">
        <v>1494</v>
      </c>
      <c r="G17" s="445">
        <v>42738</v>
      </c>
      <c r="H17" s="3"/>
    </row>
    <row r="18" spans="1:8">
      <c r="A18" s="3"/>
      <c r="B18" s="3"/>
      <c r="C18" s="3"/>
      <c r="D18" s="3"/>
      <c r="E18" s="3"/>
      <c r="F18" t="s">
        <v>1493</v>
      </c>
      <c r="G18" s="445">
        <v>42738</v>
      </c>
      <c r="H18" s="3"/>
    </row>
    <row r="19" spans="1:8">
      <c r="A19" s="3"/>
      <c r="B19" s="3"/>
      <c r="C19" s="3"/>
      <c r="D19" s="3"/>
      <c r="E19" s="3"/>
      <c r="F19" t="s">
        <v>1495</v>
      </c>
      <c r="G19" s="445">
        <v>42738</v>
      </c>
      <c r="H19" s="3"/>
    </row>
    <row r="20" spans="1:8">
      <c r="A20" s="3"/>
      <c r="B20" s="3"/>
      <c r="C20" s="3"/>
      <c r="D20" s="3"/>
      <c r="E20" s="3"/>
      <c r="F20" t="s">
        <v>1496</v>
      </c>
      <c r="G20" s="445">
        <v>42738</v>
      </c>
      <c r="H20" s="3"/>
    </row>
    <row r="21" spans="1:8">
      <c r="A21" s="15"/>
      <c r="B21" s="15"/>
      <c r="C21" s="15"/>
      <c r="D21" s="15"/>
      <c r="E21" s="15"/>
      <c r="F21" t="s">
        <v>1497</v>
      </c>
      <c r="G21" s="445">
        <v>42769</v>
      </c>
      <c r="H21" s="15"/>
    </row>
    <row r="22" spans="1:8">
      <c r="A22" s="3"/>
      <c r="B22" s="3"/>
      <c r="C22" s="3"/>
      <c r="D22" s="3"/>
      <c r="E22" s="3"/>
      <c r="F22" t="s">
        <v>1498</v>
      </c>
      <c r="G22" s="445">
        <v>42769</v>
      </c>
      <c r="H22" s="3"/>
    </row>
    <row r="23" spans="1:8">
      <c r="A23" s="3"/>
      <c r="B23" s="3"/>
      <c r="C23" s="3"/>
      <c r="D23" s="3"/>
      <c r="E23" s="3"/>
      <c r="F23" t="s">
        <v>1499</v>
      </c>
      <c r="G23" s="445">
        <v>42769</v>
      </c>
      <c r="H23" s="3"/>
    </row>
    <row r="24" spans="1:8">
      <c r="A24" s="3"/>
      <c r="B24" s="3"/>
      <c r="C24" s="3"/>
      <c r="D24" s="3"/>
      <c r="E24" s="3"/>
      <c r="F24" t="s">
        <v>1500</v>
      </c>
      <c r="G24" s="445">
        <v>42769</v>
      </c>
      <c r="H24" s="3"/>
    </row>
    <row r="25" spans="1:8">
      <c r="A25" s="3"/>
      <c r="B25" s="3"/>
      <c r="C25" s="3"/>
      <c r="D25" s="3"/>
      <c r="E25" s="3"/>
      <c r="F25" t="s">
        <v>1501</v>
      </c>
      <c r="G25" s="445">
        <v>42769</v>
      </c>
      <c r="H25" s="3"/>
    </row>
    <row r="26" spans="1:8">
      <c r="A26" s="3"/>
      <c r="B26" s="3"/>
      <c r="C26" s="3"/>
      <c r="D26" s="3"/>
      <c r="E26" s="3"/>
      <c r="F26" t="s">
        <v>1502</v>
      </c>
      <c r="G26" s="445">
        <v>42769</v>
      </c>
      <c r="H26" s="3"/>
    </row>
    <row r="27" spans="1:8">
      <c r="A27" s="3"/>
      <c r="B27" s="3"/>
      <c r="C27" s="3"/>
      <c r="D27" s="3"/>
      <c r="E27" s="3"/>
      <c r="F27" t="s">
        <v>1503</v>
      </c>
      <c r="G27" s="445">
        <v>42769</v>
      </c>
      <c r="H27" s="3"/>
    </row>
    <row r="28" spans="1:8">
      <c r="A28" s="3"/>
      <c r="B28" s="3"/>
      <c r="C28" s="3"/>
      <c r="D28" s="3"/>
      <c r="E28" s="3"/>
      <c r="F28" s="3"/>
      <c r="G28" s="3"/>
      <c r="H28" s="3"/>
    </row>
    <row r="30" spans="1:8">
      <c r="F30" t="s">
        <v>1504</v>
      </c>
    </row>
  </sheetData>
  <mergeCells count="2">
    <mergeCell ref="A1:D1"/>
    <mergeCell ref="E1:H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E6" sqref="E6"/>
    </sheetView>
  </sheetViews>
  <sheetFormatPr baseColWidth="10" defaultRowHeight="15"/>
  <cols>
    <col min="1" max="1" width="11.42578125" style="23"/>
    <col min="2" max="2" width="46.7109375" style="54" customWidth="1"/>
    <col min="3" max="3" width="7" style="23" customWidth="1"/>
    <col min="4" max="4" width="9.5703125" style="23" customWidth="1"/>
    <col min="5" max="5" width="25" style="23" customWidth="1"/>
    <col min="6" max="6" width="42.28515625" style="22" customWidth="1"/>
    <col min="7" max="7" width="8.7109375" style="23" customWidth="1"/>
    <col min="8" max="8" width="10.5703125" style="23" customWidth="1"/>
    <col min="9" max="9" width="21.140625" style="23" customWidth="1"/>
    <col min="10" max="10" width="27.140625" style="22" customWidth="1"/>
    <col min="11" max="16384" width="11.42578125" style="22"/>
  </cols>
  <sheetData>
    <row r="1" spans="1:9" ht="15" customHeight="1">
      <c r="A1" s="518" t="s">
        <v>60</v>
      </c>
      <c r="B1" s="519"/>
      <c r="C1" s="519"/>
      <c r="D1" s="519"/>
      <c r="E1" s="450" t="s">
        <v>415</v>
      </c>
      <c r="F1" s="450"/>
      <c r="G1" s="450"/>
      <c r="H1" s="451"/>
      <c r="I1" s="334"/>
    </row>
    <row r="2" spans="1:9">
      <c r="A2" s="90" t="s">
        <v>62</v>
      </c>
      <c r="B2" s="91" t="s">
        <v>63</v>
      </c>
      <c r="C2" s="333" t="s">
        <v>64</v>
      </c>
      <c r="D2" s="92" t="s">
        <v>65</v>
      </c>
      <c r="E2" s="185" t="s">
        <v>62</v>
      </c>
      <c r="F2" s="9" t="s">
        <v>63</v>
      </c>
      <c r="G2" s="185" t="s">
        <v>64</v>
      </c>
      <c r="H2" s="335" t="s">
        <v>65</v>
      </c>
      <c r="I2" s="376" t="s">
        <v>139</v>
      </c>
    </row>
    <row r="3" spans="1:9" s="52" customFormat="1" ht="15.75" customHeight="1">
      <c r="A3" s="535">
        <v>10618017</v>
      </c>
      <c r="B3" s="536" t="s">
        <v>25</v>
      </c>
      <c r="C3" s="534">
        <v>2</v>
      </c>
      <c r="D3" s="534">
        <v>6</v>
      </c>
      <c r="E3" s="50" t="s">
        <v>26</v>
      </c>
      <c r="F3" s="50" t="s">
        <v>27</v>
      </c>
      <c r="G3" s="51">
        <v>2</v>
      </c>
      <c r="H3" s="378">
        <v>5</v>
      </c>
      <c r="I3" s="537" t="s">
        <v>1320</v>
      </c>
    </row>
    <row r="4" spans="1:9" s="52" customFormat="1">
      <c r="A4" s="535"/>
      <c r="B4" s="536"/>
      <c r="C4" s="534"/>
      <c r="D4" s="534"/>
      <c r="E4" s="50" t="s">
        <v>29</v>
      </c>
      <c r="F4" s="50" t="s">
        <v>28</v>
      </c>
      <c r="G4" s="51">
        <v>2</v>
      </c>
      <c r="H4" s="378">
        <v>1</v>
      </c>
      <c r="I4" s="538"/>
    </row>
    <row r="5" spans="1:9" s="52" customFormat="1" ht="15.75" customHeight="1">
      <c r="A5" s="535">
        <v>10618012</v>
      </c>
      <c r="B5" s="536" t="s">
        <v>5</v>
      </c>
      <c r="C5" s="534">
        <v>2</v>
      </c>
      <c r="D5" s="534">
        <v>6</v>
      </c>
      <c r="E5" s="50" t="s">
        <v>0</v>
      </c>
      <c r="F5" s="50" t="s">
        <v>7</v>
      </c>
      <c r="G5" s="51">
        <v>1</v>
      </c>
      <c r="H5" s="378">
        <v>4</v>
      </c>
      <c r="I5" s="537" t="s">
        <v>1320</v>
      </c>
    </row>
    <row r="6" spans="1:9" s="52" customFormat="1" ht="15.75" customHeight="1">
      <c r="A6" s="535"/>
      <c r="B6" s="536"/>
      <c r="C6" s="534"/>
      <c r="D6" s="534"/>
      <c r="E6" s="50" t="s">
        <v>1</v>
      </c>
      <c r="F6" s="50" t="s">
        <v>6</v>
      </c>
      <c r="G6" s="51">
        <v>1</v>
      </c>
      <c r="H6" s="378">
        <v>2</v>
      </c>
      <c r="I6" s="538"/>
    </row>
    <row r="7" spans="1:9" s="52" customFormat="1">
      <c r="A7" s="375">
        <v>10618044</v>
      </c>
      <c r="B7" s="53" t="s">
        <v>11</v>
      </c>
      <c r="C7" s="51">
        <v>3</v>
      </c>
      <c r="D7" s="51">
        <v>6</v>
      </c>
      <c r="E7" s="50" t="s">
        <v>2</v>
      </c>
      <c r="F7" s="50" t="s">
        <v>12</v>
      </c>
      <c r="G7" s="51">
        <v>1</v>
      </c>
      <c r="H7" s="378">
        <v>5</v>
      </c>
      <c r="I7" s="377" t="s">
        <v>1320</v>
      </c>
    </row>
    <row r="8" spans="1:9" s="52" customFormat="1">
      <c r="A8" s="535">
        <v>10618042</v>
      </c>
      <c r="B8" s="536" t="s">
        <v>15</v>
      </c>
      <c r="C8" s="534">
        <v>3</v>
      </c>
      <c r="D8" s="534">
        <v>6</v>
      </c>
      <c r="E8" s="50" t="s">
        <v>4</v>
      </c>
      <c r="F8" s="50" t="s">
        <v>16</v>
      </c>
      <c r="G8" s="51">
        <v>1</v>
      </c>
      <c r="H8" s="378">
        <v>2</v>
      </c>
      <c r="I8" s="537" t="s">
        <v>1320</v>
      </c>
    </row>
    <row r="9" spans="1:9" s="52" customFormat="1">
      <c r="A9" s="535"/>
      <c r="B9" s="536"/>
      <c r="C9" s="534"/>
      <c r="D9" s="534"/>
      <c r="E9" s="50"/>
      <c r="F9" s="50" t="s">
        <v>17</v>
      </c>
      <c r="G9" s="51">
        <v>1</v>
      </c>
      <c r="H9" s="378">
        <v>4</v>
      </c>
      <c r="I9" s="538"/>
    </row>
    <row r="10" spans="1:9" s="52" customFormat="1">
      <c r="A10" s="535">
        <v>10618043</v>
      </c>
      <c r="B10" s="536" t="s">
        <v>18</v>
      </c>
      <c r="C10" s="534">
        <v>3</v>
      </c>
      <c r="D10" s="534">
        <v>6</v>
      </c>
      <c r="E10" s="50" t="s">
        <v>21</v>
      </c>
      <c r="F10" s="50" t="s">
        <v>19</v>
      </c>
      <c r="G10" s="51">
        <v>2</v>
      </c>
      <c r="H10" s="378">
        <v>2</v>
      </c>
      <c r="I10" s="537" t="s">
        <v>1320</v>
      </c>
    </row>
    <row r="11" spans="1:9" s="52" customFormat="1">
      <c r="A11" s="535"/>
      <c r="B11" s="536"/>
      <c r="C11" s="534"/>
      <c r="D11" s="534"/>
      <c r="E11" s="50"/>
      <c r="F11" s="50" t="s">
        <v>20</v>
      </c>
      <c r="G11" s="51">
        <v>2</v>
      </c>
      <c r="H11" s="378">
        <v>4</v>
      </c>
      <c r="I11" s="538"/>
    </row>
    <row r="12" spans="1:9" s="52" customFormat="1">
      <c r="A12" s="375">
        <v>10618041</v>
      </c>
      <c r="B12" s="53" t="s">
        <v>22</v>
      </c>
      <c r="C12" s="51">
        <v>3</v>
      </c>
      <c r="D12" s="51">
        <v>6</v>
      </c>
      <c r="E12" s="50" t="s">
        <v>24</v>
      </c>
      <c r="F12" s="50" t="s">
        <v>23</v>
      </c>
      <c r="G12" s="51">
        <v>2</v>
      </c>
      <c r="H12" s="378">
        <v>7</v>
      </c>
      <c r="I12" s="377" t="s">
        <v>1320</v>
      </c>
    </row>
    <row r="13" spans="1:9" s="52" customFormat="1">
      <c r="A13" s="535">
        <v>10621032</v>
      </c>
      <c r="B13" s="531" t="s">
        <v>1445</v>
      </c>
      <c r="C13" s="526">
        <v>3</v>
      </c>
      <c r="D13" s="526">
        <v>6</v>
      </c>
      <c r="E13" s="412" t="s">
        <v>1448</v>
      </c>
      <c r="F13" s="413" t="s">
        <v>1446</v>
      </c>
      <c r="G13" s="51">
        <v>2</v>
      </c>
      <c r="H13" s="379">
        <v>3</v>
      </c>
      <c r="I13" s="542" t="s">
        <v>1320</v>
      </c>
    </row>
    <row r="14" spans="1:9" s="52" customFormat="1">
      <c r="A14" s="535"/>
      <c r="B14" s="533"/>
      <c r="C14" s="527"/>
      <c r="D14" s="527"/>
      <c r="E14" s="412" t="s">
        <v>1449</v>
      </c>
      <c r="F14" s="413" t="s">
        <v>1447</v>
      </c>
      <c r="G14" s="51">
        <v>2</v>
      </c>
      <c r="H14" s="379">
        <v>3</v>
      </c>
      <c r="I14" s="543"/>
    </row>
    <row r="15" spans="1:9" s="52" customFormat="1">
      <c r="A15" s="375">
        <v>10621023</v>
      </c>
      <c r="B15" s="411" t="s">
        <v>1450</v>
      </c>
      <c r="C15" s="374">
        <v>3</v>
      </c>
      <c r="D15" s="374">
        <v>3</v>
      </c>
      <c r="E15" s="414" t="s">
        <v>1452</v>
      </c>
      <c r="F15" s="3" t="s">
        <v>1451</v>
      </c>
      <c r="G15" s="51">
        <v>1</v>
      </c>
      <c r="H15" s="379">
        <v>3</v>
      </c>
      <c r="I15" s="410" t="s">
        <v>1320</v>
      </c>
    </row>
    <row r="16" spans="1:9" s="52" customFormat="1">
      <c r="A16" s="375"/>
      <c r="B16" s="531" t="s">
        <v>30</v>
      </c>
      <c r="C16" s="51"/>
      <c r="D16" s="534">
        <v>12</v>
      </c>
      <c r="E16" s="51"/>
      <c r="F16" s="50" t="s">
        <v>31</v>
      </c>
      <c r="G16" s="51">
        <v>2</v>
      </c>
      <c r="H16" s="539">
        <v>12</v>
      </c>
      <c r="I16" s="377"/>
    </row>
    <row r="17" spans="1:9" s="52" customFormat="1">
      <c r="A17" s="375"/>
      <c r="B17" s="532"/>
      <c r="C17" s="51"/>
      <c r="D17" s="534"/>
      <c r="E17" s="51"/>
      <c r="F17" s="50" t="s">
        <v>32</v>
      </c>
      <c r="G17" s="51">
        <v>5</v>
      </c>
      <c r="H17" s="540"/>
      <c r="I17" s="377"/>
    </row>
    <row r="18" spans="1:9" s="52" customFormat="1">
      <c r="A18" s="375"/>
      <c r="B18" s="533"/>
      <c r="C18" s="51"/>
      <c r="D18" s="534"/>
      <c r="E18" s="51"/>
      <c r="F18" s="50" t="s">
        <v>33</v>
      </c>
      <c r="G18" s="51">
        <v>5</v>
      </c>
      <c r="H18" s="541"/>
      <c r="I18" s="377"/>
    </row>
    <row r="19" spans="1:9" s="52" customFormat="1">
      <c r="A19" s="375"/>
      <c r="B19" s="53"/>
      <c r="C19" s="51"/>
      <c r="D19" s="51"/>
      <c r="E19" s="51"/>
      <c r="F19" s="50"/>
      <c r="G19" s="51"/>
      <c r="H19" s="378"/>
      <c r="I19" s="377"/>
    </row>
    <row r="20" spans="1:9" s="52" customFormat="1">
      <c r="A20" s="384"/>
      <c r="B20" s="385" t="s">
        <v>8</v>
      </c>
      <c r="C20" s="386"/>
      <c r="D20" s="386">
        <v>6</v>
      </c>
      <c r="E20" s="386"/>
      <c r="F20" s="387" t="s">
        <v>9</v>
      </c>
      <c r="G20" s="386"/>
      <c r="H20" s="388">
        <v>4</v>
      </c>
      <c r="I20" s="389" t="s">
        <v>1319</v>
      </c>
    </row>
    <row r="21" spans="1:9" s="52" customFormat="1">
      <c r="A21" s="384"/>
      <c r="B21" s="385"/>
      <c r="C21" s="386"/>
      <c r="D21" s="386"/>
      <c r="E21" s="386"/>
      <c r="F21" s="387" t="s">
        <v>10</v>
      </c>
      <c r="G21" s="386"/>
      <c r="H21" s="388">
        <v>2</v>
      </c>
      <c r="I21" s="390"/>
    </row>
    <row r="22" spans="1:9" s="52" customFormat="1" ht="15.75" thickBot="1">
      <c r="A22" s="391">
        <v>10618008</v>
      </c>
      <c r="B22" s="392" t="s">
        <v>13</v>
      </c>
      <c r="C22" s="393">
        <v>1</v>
      </c>
      <c r="D22" s="393">
        <v>6</v>
      </c>
      <c r="E22" s="393" t="s">
        <v>3</v>
      </c>
      <c r="F22" s="394" t="s">
        <v>14</v>
      </c>
      <c r="G22" s="393">
        <v>1</v>
      </c>
      <c r="H22" s="395">
        <v>7</v>
      </c>
      <c r="I22" s="396" t="s">
        <v>1319</v>
      </c>
    </row>
    <row r="23" spans="1:9" s="52" customFormat="1" ht="15.75" thickBot="1">
      <c r="A23" s="380"/>
      <c r="B23" s="381"/>
      <c r="C23" s="69" t="s">
        <v>90</v>
      </c>
      <c r="D23" s="69">
        <f>SUM(D5:D18)</f>
        <v>51</v>
      </c>
      <c r="E23" s="69"/>
      <c r="F23" s="69"/>
      <c r="G23" s="69"/>
      <c r="H23" s="382">
        <f>SUM(H5:H18)</f>
        <v>51</v>
      </c>
      <c r="I23" s="383"/>
    </row>
  </sheetData>
  <mergeCells count="30">
    <mergeCell ref="I5:I6"/>
    <mergeCell ref="I8:I9"/>
    <mergeCell ref="I10:I11"/>
    <mergeCell ref="I3:I4"/>
    <mergeCell ref="H16:H18"/>
    <mergeCell ref="I13:I14"/>
    <mergeCell ref="A1:D1"/>
    <mergeCell ref="E1:H1"/>
    <mergeCell ref="D5:D6"/>
    <mergeCell ref="A3:A4"/>
    <mergeCell ref="B3:B4"/>
    <mergeCell ref="C3:C4"/>
    <mergeCell ref="D3:D4"/>
    <mergeCell ref="A5:A6"/>
    <mergeCell ref="B5:B6"/>
    <mergeCell ref="C5:C6"/>
    <mergeCell ref="B16:B18"/>
    <mergeCell ref="D16:D18"/>
    <mergeCell ref="A8:A9"/>
    <mergeCell ref="B8:B9"/>
    <mergeCell ref="A10:A11"/>
    <mergeCell ref="B10:B11"/>
    <mergeCell ref="C10:C11"/>
    <mergeCell ref="D10:D11"/>
    <mergeCell ref="C8:C9"/>
    <mergeCell ref="D8:D9"/>
    <mergeCell ref="A13:A14"/>
    <mergeCell ref="B13:B14"/>
    <mergeCell ref="C13:C14"/>
    <mergeCell ref="D13:D1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B2" sqref="B2"/>
    </sheetView>
  </sheetViews>
  <sheetFormatPr baseColWidth="10" defaultRowHeight="15"/>
  <cols>
    <col min="2" max="2" width="34" customWidth="1"/>
    <col min="5" max="5" width="9.7109375" customWidth="1"/>
    <col min="6" max="6" width="50.28515625" customWidth="1"/>
  </cols>
  <sheetData>
    <row r="1" spans="1:8">
      <c r="A1" s="464" t="s">
        <v>60</v>
      </c>
      <c r="B1" s="465"/>
      <c r="C1" s="465"/>
      <c r="D1" s="465"/>
      <c r="E1" s="450" t="s">
        <v>402</v>
      </c>
      <c r="F1" s="450"/>
      <c r="G1" s="450"/>
      <c r="H1" s="451"/>
    </row>
    <row r="2" spans="1:8">
      <c r="A2" s="100" t="s">
        <v>62</v>
      </c>
      <c r="B2" s="189" t="s">
        <v>63</v>
      </c>
      <c r="C2" s="88" t="s">
        <v>64</v>
      </c>
      <c r="D2" s="88" t="s">
        <v>65</v>
      </c>
      <c r="E2" s="87" t="s">
        <v>62</v>
      </c>
      <c r="F2" s="9" t="s">
        <v>63</v>
      </c>
      <c r="G2" s="79" t="s">
        <v>64</v>
      </c>
      <c r="H2" s="10" t="s">
        <v>65</v>
      </c>
    </row>
    <row r="3" spans="1:8">
      <c r="A3" s="460">
        <v>10618013</v>
      </c>
      <c r="B3" s="462" t="s">
        <v>445</v>
      </c>
      <c r="C3" s="466">
        <v>1</v>
      </c>
      <c r="D3" s="466">
        <v>6</v>
      </c>
      <c r="E3" s="94" t="s">
        <v>454</v>
      </c>
      <c r="F3" s="94" t="s">
        <v>452</v>
      </c>
      <c r="G3" s="89"/>
      <c r="H3" s="103">
        <v>2</v>
      </c>
    </row>
    <row r="4" spans="1:8">
      <c r="A4" s="461"/>
      <c r="B4" s="463"/>
      <c r="C4" s="467"/>
      <c r="D4" s="467"/>
      <c r="E4" s="94" t="s">
        <v>455</v>
      </c>
      <c r="F4" s="94" t="s">
        <v>453</v>
      </c>
      <c r="G4" s="89"/>
      <c r="H4" s="103">
        <v>2</v>
      </c>
    </row>
    <row r="5" spans="1:8">
      <c r="A5" s="469">
        <v>10618012</v>
      </c>
      <c r="B5" s="468" t="s">
        <v>94</v>
      </c>
      <c r="C5" s="470">
        <v>2</v>
      </c>
      <c r="D5" s="470">
        <v>6</v>
      </c>
      <c r="E5" s="94" t="s">
        <v>404</v>
      </c>
      <c r="F5" s="94" t="s">
        <v>403</v>
      </c>
      <c r="G5" s="94"/>
      <c r="H5" s="102">
        <v>2</v>
      </c>
    </row>
    <row r="6" spans="1:8">
      <c r="A6" s="469"/>
      <c r="B6" s="468"/>
      <c r="C6" s="470"/>
      <c r="D6" s="470"/>
      <c r="E6" s="94" t="s">
        <v>406</v>
      </c>
      <c r="F6" s="94" t="s">
        <v>405</v>
      </c>
      <c r="G6" s="94"/>
      <c r="H6" s="102">
        <v>2</v>
      </c>
    </row>
    <row r="7" spans="1:8">
      <c r="A7" s="469"/>
      <c r="B7" s="468"/>
      <c r="C7" s="470"/>
      <c r="D7" s="470"/>
      <c r="E7" s="94" t="s">
        <v>451</v>
      </c>
      <c r="F7" s="94" t="s">
        <v>450</v>
      </c>
      <c r="G7" s="94"/>
      <c r="H7" s="102">
        <v>2</v>
      </c>
    </row>
    <row r="8" spans="1:8">
      <c r="A8" s="469">
        <v>10618011</v>
      </c>
      <c r="B8" s="468" t="s">
        <v>89</v>
      </c>
      <c r="C8" s="470">
        <v>2</v>
      </c>
      <c r="D8" s="470">
        <v>6</v>
      </c>
      <c r="E8" s="94" t="s">
        <v>408</v>
      </c>
      <c r="F8" s="94" t="s">
        <v>407</v>
      </c>
      <c r="G8" s="94"/>
      <c r="H8" s="102">
        <v>2</v>
      </c>
    </row>
    <row r="9" spans="1:8">
      <c r="A9" s="469"/>
      <c r="B9" s="468"/>
      <c r="C9" s="470"/>
      <c r="D9" s="470"/>
      <c r="E9" s="94" t="s">
        <v>410</v>
      </c>
      <c r="F9" s="94" t="s">
        <v>409</v>
      </c>
      <c r="G9" s="94"/>
      <c r="H9" s="102">
        <v>2</v>
      </c>
    </row>
    <row r="10" spans="1:8">
      <c r="A10" s="469"/>
      <c r="B10" s="468"/>
      <c r="C10" s="470"/>
      <c r="D10" s="470"/>
      <c r="E10" s="94" t="s">
        <v>444</v>
      </c>
      <c r="F10" s="94" t="s">
        <v>443</v>
      </c>
      <c r="G10" s="94"/>
      <c r="H10" s="102">
        <v>2</v>
      </c>
    </row>
    <row r="11" spans="1:8">
      <c r="A11" s="460">
        <v>10618017</v>
      </c>
      <c r="B11" s="458" t="s">
        <v>106</v>
      </c>
      <c r="C11" s="462">
        <v>2</v>
      </c>
      <c r="D11" s="462">
        <v>6</v>
      </c>
      <c r="E11" s="94" t="s">
        <v>448</v>
      </c>
      <c r="F11" s="94" t="s">
        <v>446</v>
      </c>
      <c r="G11" s="94"/>
      <c r="H11" s="101">
        <v>2</v>
      </c>
    </row>
    <row r="12" spans="1:8">
      <c r="A12" s="461"/>
      <c r="B12" s="459"/>
      <c r="C12" s="463"/>
      <c r="D12" s="463"/>
      <c r="E12" s="94" t="s">
        <v>449</v>
      </c>
      <c r="F12" s="94" t="s">
        <v>447</v>
      </c>
      <c r="G12" s="94"/>
      <c r="H12" s="101">
        <v>3</v>
      </c>
    </row>
    <row r="13" spans="1:8">
      <c r="A13" s="66">
        <v>10618047</v>
      </c>
      <c r="B13" s="94" t="s">
        <v>246</v>
      </c>
      <c r="C13" s="95">
        <v>3</v>
      </c>
      <c r="D13" s="95">
        <v>6</v>
      </c>
      <c r="E13" s="94" t="s">
        <v>442</v>
      </c>
      <c r="F13" s="94" t="s">
        <v>441</v>
      </c>
      <c r="G13" s="84"/>
      <c r="H13" s="102">
        <v>6</v>
      </c>
    </row>
    <row r="14" spans="1:8" ht="15.75" thickBot="1">
      <c r="A14" s="106"/>
      <c r="B14" s="107"/>
      <c r="C14" s="108"/>
      <c r="D14" s="108"/>
      <c r="E14" s="108"/>
      <c r="F14" s="109"/>
      <c r="G14" s="110"/>
      <c r="H14" s="111"/>
    </row>
    <row r="15" spans="1:8" ht="15.75" thickBot="1">
      <c r="A15" s="18"/>
      <c r="B15" s="58" t="s">
        <v>90</v>
      </c>
      <c r="C15" s="19"/>
      <c r="D15" s="59">
        <f>SUM(D5:D14)</f>
        <v>24</v>
      </c>
      <c r="E15" s="20"/>
      <c r="F15" s="20"/>
      <c r="G15" s="20"/>
      <c r="H15" s="60">
        <f>SUM(H5:H14)</f>
        <v>23</v>
      </c>
    </row>
  </sheetData>
  <mergeCells count="18">
    <mergeCell ref="E1:H1"/>
    <mergeCell ref="B8:B10"/>
    <mergeCell ref="A8:A10"/>
    <mergeCell ref="C8:C10"/>
    <mergeCell ref="D8:D10"/>
    <mergeCell ref="B11:B12"/>
    <mergeCell ref="A11:A12"/>
    <mergeCell ref="C11:C12"/>
    <mergeCell ref="D11:D12"/>
    <mergeCell ref="A1:D1"/>
    <mergeCell ref="A3:A4"/>
    <mergeCell ref="B3:B4"/>
    <mergeCell ref="C3:C4"/>
    <mergeCell ref="D3:D4"/>
    <mergeCell ref="B5:B7"/>
    <mergeCell ref="A5:A7"/>
    <mergeCell ref="C5:C7"/>
    <mergeCell ref="D5:D7"/>
  </mergeCells>
  <hyperlinks>
    <hyperlink ref="E13" r:id="rId1" display="javascript:moduleFenster('http://www.ti.bfh.ch/fileadmin/modules/BTM3652-de.xml');return;"/>
    <hyperlink ref="E10" r:id="rId2" display="javascript:moduleFenster('http://www.ti.bfh.ch/fileadmin/modules/BTM2313-de.xml');return;"/>
    <hyperlink ref="E11" r:id="rId3" display="javascript:moduleFenster('http://www.ti.bfh.ch/fileadmin/modules/BTM2060-de.xml');return;"/>
    <hyperlink ref="E12" r:id="rId4" display="javascript:moduleFenster('http://www.ti.bfh.ch/fileadmin/modules/BTM2061-de.xml');return;"/>
    <hyperlink ref="E7" r:id="rId5" display="javascript:moduleFenster('http://www.ti.bfh.ch/fileadmin/modules/BTM2312-de.xml');return;"/>
    <hyperlink ref="E3" r:id="rId6" display="javascript:moduleFenster('http://www.ti.bfh.ch/fileadmin/modules/BTM2420-de.xml');return;"/>
    <hyperlink ref="E4" r:id="rId7" display="javascript:moduleFenster('http://www.ti.bfh.ch/fileadmin/modules/BTM2421-de.xml');return;"/>
  </hyperlinks>
  <pageMargins left="0.7" right="0.7" top="0.75" bottom="0.75" header="0.3" footer="0.3"/>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8"/>
  <sheetViews>
    <sheetView workbookViewId="0">
      <selection activeCell="B5" sqref="B5"/>
    </sheetView>
  </sheetViews>
  <sheetFormatPr baseColWidth="10" defaultRowHeight="15"/>
  <cols>
    <col min="2" max="2" width="27.85546875" customWidth="1"/>
    <col min="3" max="3" width="11.42578125" style="21"/>
    <col min="6" max="6" width="35.7109375" customWidth="1"/>
    <col min="8" max="8" width="11.42578125" style="1"/>
    <col min="9" max="9" width="23.85546875" customWidth="1"/>
  </cols>
  <sheetData>
    <row r="1" spans="1:9" ht="15" customHeight="1">
      <c r="A1" s="464" t="s">
        <v>60</v>
      </c>
      <c r="B1" s="465"/>
      <c r="C1" s="465"/>
      <c r="D1" s="465"/>
      <c r="E1" s="450" t="s">
        <v>469</v>
      </c>
      <c r="F1" s="450"/>
      <c r="G1" s="450"/>
      <c r="H1" s="451"/>
      <c r="I1" s="471" t="s">
        <v>139</v>
      </c>
    </row>
    <row r="2" spans="1:9" ht="15.75" customHeight="1">
      <c r="A2" s="100" t="s">
        <v>62</v>
      </c>
      <c r="B2" s="189" t="s">
        <v>63</v>
      </c>
      <c r="C2" s="88" t="s">
        <v>64</v>
      </c>
      <c r="D2" s="88" t="s">
        <v>65</v>
      </c>
      <c r="E2" s="79" t="s">
        <v>62</v>
      </c>
      <c r="F2" s="9" t="s">
        <v>63</v>
      </c>
      <c r="G2" s="79" t="s">
        <v>64</v>
      </c>
      <c r="H2" s="10" t="s">
        <v>65</v>
      </c>
      <c r="I2" s="472"/>
    </row>
    <row r="3" spans="1:9">
      <c r="A3" s="12">
        <v>10619025</v>
      </c>
      <c r="B3" s="3" t="s">
        <v>114</v>
      </c>
      <c r="C3" s="2">
        <v>3</v>
      </c>
      <c r="D3" s="2">
        <v>6</v>
      </c>
      <c r="E3" s="3"/>
      <c r="F3" s="3" t="s">
        <v>437</v>
      </c>
      <c r="G3" s="3"/>
      <c r="H3" s="2">
        <v>5</v>
      </c>
      <c r="I3" s="112" t="s">
        <v>438</v>
      </c>
    </row>
    <row r="4" spans="1:9">
      <c r="A4" s="12">
        <v>10620028</v>
      </c>
      <c r="B4" s="3" t="s">
        <v>432</v>
      </c>
      <c r="C4" s="2">
        <v>3</v>
      </c>
      <c r="D4" s="2">
        <v>6</v>
      </c>
      <c r="E4" s="3"/>
      <c r="F4" s="3" t="s">
        <v>210</v>
      </c>
      <c r="G4" s="3"/>
      <c r="H4" s="2">
        <v>5</v>
      </c>
      <c r="I4" s="112" t="s">
        <v>439</v>
      </c>
    </row>
    <row r="5" spans="1:9">
      <c r="A5" s="12">
        <v>10620028</v>
      </c>
      <c r="B5" s="3" t="s">
        <v>433</v>
      </c>
      <c r="C5" s="2">
        <v>3</v>
      </c>
      <c r="D5" s="2">
        <v>6</v>
      </c>
      <c r="E5" s="3"/>
      <c r="F5" s="3" t="s">
        <v>434</v>
      </c>
      <c r="G5" s="3"/>
      <c r="H5" s="2">
        <v>5</v>
      </c>
      <c r="I5" s="112" t="s">
        <v>438</v>
      </c>
    </row>
    <row r="6" spans="1:9">
      <c r="A6" s="12">
        <v>10620032</v>
      </c>
      <c r="B6" s="98" t="s">
        <v>435</v>
      </c>
      <c r="C6" s="2">
        <v>3</v>
      </c>
      <c r="D6" s="2">
        <v>6</v>
      </c>
      <c r="E6" s="3"/>
      <c r="F6" s="3" t="s">
        <v>436</v>
      </c>
      <c r="G6" s="3"/>
      <c r="H6" s="2">
        <v>6</v>
      </c>
      <c r="I6" s="112"/>
    </row>
    <row r="7" spans="1:9" ht="15.75" thickBot="1">
      <c r="A7" s="14"/>
      <c r="B7" s="113"/>
      <c r="C7" s="16"/>
      <c r="D7" s="16"/>
      <c r="E7" s="15"/>
      <c r="F7" s="15"/>
      <c r="G7" s="15"/>
      <c r="H7" s="16"/>
      <c r="I7" s="114"/>
    </row>
    <row r="8" spans="1:9" ht="15.75" thickBot="1">
      <c r="A8" s="115"/>
      <c r="B8" s="19"/>
      <c r="C8" s="59" t="s">
        <v>90</v>
      </c>
      <c r="D8" s="59">
        <f>SUM(D3:D6)</f>
        <v>24</v>
      </c>
      <c r="E8" s="20"/>
      <c r="F8" s="20"/>
      <c r="G8" s="20"/>
      <c r="H8" s="59">
        <f>SUM(H3:H6)</f>
        <v>21</v>
      </c>
      <c r="I8" s="116"/>
    </row>
    <row r="17" spans="3:3">
      <c r="C17"/>
    </row>
    <row r="18" spans="3:3">
      <c r="C18"/>
    </row>
  </sheetData>
  <mergeCells count="3">
    <mergeCell ref="I1:I2"/>
    <mergeCell ref="A1:D1"/>
    <mergeCell ref="E1:H1"/>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F5" sqref="F5"/>
    </sheetView>
  </sheetViews>
  <sheetFormatPr baseColWidth="10" defaultRowHeight="15"/>
  <cols>
    <col min="2" max="2" width="44.140625" customWidth="1"/>
    <col min="3" max="3" width="8.140625" style="1" customWidth="1"/>
    <col min="4" max="4" width="9" style="1" customWidth="1"/>
    <col min="6" max="6" width="37" customWidth="1"/>
    <col min="8" max="8" width="11.42578125" style="1"/>
  </cols>
  <sheetData>
    <row r="1" spans="1:8" ht="15" customHeight="1">
      <c r="A1" s="464" t="s">
        <v>60</v>
      </c>
      <c r="B1" s="465"/>
      <c r="C1" s="465"/>
      <c r="D1" s="465"/>
      <c r="E1" s="450" t="s">
        <v>415</v>
      </c>
      <c r="F1" s="450"/>
      <c r="G1" s="450"/>
      <c r="H1" s="451"/>
    </row>
    <row r="2" spans="1:8">
      <c r="A2" s="100" t="s">
        <v>62</v>
      </c>
      <c r="B2" s="189" t="s">
        <v>63</v>
      </c>
      <c r="C2" s="428" t="s">
        <v>64</v>
      </c>
      <c r="D2" s="428" t="s">
        <v>65</v>
      </c>
      <c r="E2" s="185" t="s">
        <v>62</v>
      </c>
      <c r="F2" s="9" t="s">
        <v>63</v>
      </c>
      <c r="G2" s="185" t="s">
        <v>64</v>
      </c>
      <c r="H2" s="429" t="s">
        <v>65</v>
      </c>
    </row>
    <row r="3" spans="1:8">
      <c r="A3" s="544"/>
      <c r="B3" s="43"/>
      <c r="C3" s="43"/>
      <c r="D3" s="43"/>
      <c r="E3" s="43"/>
      <c r="F3" s="549" t="s">
        <v>1523</v>
      </c>
      <c r="G3" s="43"/>
      <c r="H3" s="545">
        <v>10</v>
      </c>
    </row>
    <row r="4" spans="1:8">
      <c r="A4" s="544"/>
      <c r="B4" s="43"/>
      <c r="C4" s="43"/>
      <c r="D4" s="43"/>
      <c r="E4" s="43"/>
      <c r="F4" s="549" t="s">
        <v>1524</v>
      </c>
      <c r="G4" s="43"/>
      <c r="H4" s="545"/>
    </row>
    <row r="5" spans="1:8">
      <c r="A5" s="544"/>
      <c r="B5" s="43"/>
      <c r="C5" s="43"/>
      <c r="D5" s="43"/>
      <c r="E5" s="43"/>
      <c r="F5" s="549" t="s">
        <v>1525</v>
      </c>
      <c r="G5" s="43"/>
      <c r="H5" s="545"/>
    </row>
    <row r="6" spans="1:8">
      <c r="A6" s="544"/>
      <c r="B6" s="43"/>
      <c r="C6" s="43"/>
      <c r="D6" s="43"/>
      <c r="E6" s="43"/>
      <c r="F6" s="549"/>
      <c r="G6" s="43"/>
      <c r="H6" s="545"/>
    </row>
    <row r="7" spans="1:8">
      <c r="A7" s="544"/>
      <c r="B7" s="43"/>
      <c r="C7" s="43"/>
      <c r="D7" s="43"/>
      <c r="E7" s="43"/>
      <c r="F7" s="549"/>
      <c r="G7" s="43"/>
      <c r="H7" s="545"/>
    </row>
    <row r="8" spans="1:8">
      <c r="A8" s="544"/>
      <c r="B8" s="43"/>
      <c r="C8" s="43"/>
      <c r="D8" s="43"/>
      <c r="E8" s="43"/>
      <c r="F8" s="549"/>
      <c r="G8" s="43"/>
      <c r="H8" s="545"/>
    </row>
    <row r="9" spans="1:8" ht="16.5" customHeight="1">
      <c r="A9" s="544"/>
      <c r="B9" s="43" t="s">
        <v>1522</v>
      </c>
      <c r="C9" s="43"/>
      <c r="D9" s="432">
        <v>3</v>
      </c>
      <c r="E9" s="43"/>
      <c r="F9" s="43" t="s">
        <v>1521</v>
      </c>
      <c r="G9" s="43"/>
      <c r="H9" s="44">
        <v>6</v>
      </c>
    </row>
    <row r="10" spans="1:8" s="41" customFormat="1" ht="13.5" customHeight="1">
      <c r="A10" s="430">
        <v>10618041</v>
      </c>
      <c r="B10" s="43" t="s">
        <v>134</v>
      </c>
      <c r="C10" s="104">
        <v>3</v>
      </c>
      <c r="D10" s="432">
        <v>6</v>
      </c>
      <c r="E10" s="432"/>
      <c r="F10" s="431" t="s">
        <v>458</v>
      </c>
      <c r="G10" s="432"/>
      <c r="H10" s="44">
        <v>6</v>
      </c>
    </row>
    <row r="11" spans="1:8">
      <c r="A11" s="456">
        <v>10618011</v>
      </c>
      <c r="B11" s="452" t="s">
        <v>89</v>
      </c>
      <c r="C11" s="454">
        <v>2</v>
      </c>
      <c r="D11" s="454">
        <v>6</v>
      </c>
      <c r="E11" s="3"/>
      <c r="F11" s="3" t="s">
        <v>459</v>
      </c>
      <c r="G11" s="3"/>
      <c r="H11" s="13">
        <v>5</v>
      </c>
    </row>
    <row r="12" spans="1:8">
      <c r="A12" s="457"/>
      <c r="B12" s="453"/>
      <c r="C12" s="455"/>
      <c r="D12" s="455"/>
      <c r="E12" s="3"/>
      <c r="F12" s="3" t="s">
        <v>93</v>
      </c>
      <c r="G12" s="3"/>
      <c r="H12" s="13">
        <v>5</v>
      </c>
    </row>
    <row r="13" spans="1:8" ht="15.75" thickBot="1">
      <c r="A13" s="546"/>
      <c r="B13" s="547"/>
      <c r="C13" s="548"/>
      <c r="D13" s="548"/>
      <c r="E13" s="46"/>
      <c r="F13" s="46"/>
      <c r="G13" s="46"/>
      <c r="H13" s="269"/>
    </row>
    <row r="14" spans="1:8" ht="15.75" thickBot="1">
      <c r="A14" s="115" t="s">
        <v>90</v>
      </c>
      <c r="B14" s="19"/>
      <c r="C14" s="20"/>
      <c r="D14" s="20">
        <f>SUM(D10:D13)</f>
        <v>12</v>
      </c>
      <c r="E14" s="20"/>
      <c r="F14" s="20"/>
      <c r="G14" s="20"/>
      <c r="H14" s="117">
        <f>SUM(H10:H13)</f>
        <v>16</v>
      </c>
    </row>
  </sheetData>
  <mergeCells count="6">
    <mergeCell ref="E1:H1"/>
    <mergeCell ref="A11:A12"/>
    <mergeCell ref="B11:B12"/>
    <mergeCell ref="C11:C12"/>
    <mergeCell ref="D11:D12"/>
    <mergeCell ref="A1:D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D4" sqref="D4:D9"/>
    </sheetView>
  </sheetViews>
  <sheetFormatPr baseColWidth="10" defaultRowHeight="15"/>
  <cols>
    <col min="2" max="2" width="44.7109375" customWidth="1"/>
    <col min="3" max="3" width="11.42578125" style="21"/>
    <col min="6" max="6" width="47.5703125" customWidth="1"/>
    <col min="8" max="8" width="11.42578125" style="1"/>
  </cols>
  <sheetData>
    <row r="1" spans="1:8" ht="15" customHeight="1">
      <c r="A1" s="464" t="s">
        <v>60</v>
      </c>
      <c r="B1" s="465"/>
      <c r="C1" s="465"/>
      <c r="D1" s="465"/>
      <c r="E1" s="450" t="s">
        <v>440</v>
      </c>
      <c r="F1" s="450"/>
      <c r="G1" s="450"/>
      <c r="H1" s="451"/>
    </row>
    <row r="2" spans="1:8">
      <c r="A2" s="118" t="s">
        <v>62</v>
      </c>
      <c r="B2" s="190" t="s">
        <v>63</v>
      </c>
      <c r="C2" s="105" t="s">
        <v>64</v>
      </c>
      <c r="D2" s="105" t="s">
        <v>65</v>
      </c>
      <c r="E2" s="48" t="s">
        <v>62</v>
      </c>
      <c r="F2" s="65" t="s">
        <v>63</v>
      </c>
      <c r="G2" s="48" t="s">
        <v>64</v>
      </c>
      <c r="H2" s="49" t="s">
        <v>65</v>
      </c>
    </row>
    <row r="3" spans="1:8">
      <c r="A3" s="12">
        <v>10618017</v>
      </c>
      <c r="B3" s="3" t="s">
        <v>88</v>
      </c>
      <c r="C3" s="2">
        <v>2</v>
      </c>
      <c r="D3" s="2">
        <v>6</v>
      </c>
      <c r="E3" s="3"/>
      <c r="F3" s="3" t="s">
        <v>467</v>
      </c>
      <c r="G3" s="3"/>
      <c r="H3" s="2">
        <v>4</v>
      </c>
    </row>
    <row r="4" spans="1:8">
      <c r="A4" s="473">
        <v>10618084</v>
      </c>
      <c r="B4" s="474" t="s">
        <v>460</v>
      </c>
      <c r="C4" s="475">
        <v>3</v>
      </c>
      <c r="D4" s="475">
        <v>6</v>
      </c>
      <c r="E4" s="3"/>
      <c r="F4" s="3" t="s">
        <v>461</v>
      </c>
      <c r="G4" s="3"/>
      <c r="H4" s="2">
        <v>5</v>
      </c>
    </row>
    <row r="5" spans="1:8">
      <c r="A5" s="473"/>
      <c r="B5" s="474"/>
      <c r="C5" s="475"/>
      <c r="D5" s="475"/>
      <c r="E5" s="3"/>
      <c r="F5" s="3" t="s">
        <v>462</v>
      </c>
      <c r="G5" s="3"/>
      <c r="H5" s="2">
        <v>2</v>
      </c>
    </row>
    <row r="6" spans="1:8">
      <c r="A6" s="473">
        <v>10618081</v>
      </c>
      <c r="B6" s="474" t="s">
        <v>141</v>
      </c>
      <c r="C6" s="475">
        <v>3</v>
      </c>
      <c r="D6" s="475">
        <v>6</v>
      </c>
      <c r="E6" s="3"/>
      <c r="F6" s="3" t="s">
        <v>463</v>
      </c>
      <c r="G6" s="3"/>
      <c r="H6" s="2">
        <v>6</v>
      </c>
    </row>
    <row r="7" spans="1:8">
      <c r="A7" s="473"/>
      <c r="B7" s="474"/>
      <c r="C7" s="475"/>
      <c r="D7" s="475"/>
      <c r="E7" s="3"/>
      <c r="F7" s="3" t="s">
        <v>464</v>
      </c>
      <c r="G7" s="3"/>
      <c r="H7" s="2">
        <v>2</v>
      </c>
    </row>
    <row r="8" spans="1:8">
      <c r="A8" s="473">
        <v>10618082</v>
      </c>
      <c r="B8" s="474" t="s">
        <v>466</v>
      </c>
      <c r="C8" s="475">
        <v>3</v>
      </c>
      <c r="D8" s="475">
        <v>6</v>
      </c>
      <c r="E8" s="3"/>
      <c r="F8" s="3" t="s">
        <v>465</v>
      </c>
      <c r="G8" s="3"/>
      <c r="H8" s="2">
        <v>4</v>
      </c>
    </row>
    <row r="9" spans="1:8" ht="15.75" thickBot="1">
      <c r="A9" s="473"/>
      <c r="B9" s="474"/>
      <c r="C9" s="475"/>
      <c r="D9" s="475"/>
      <c r="E9" s="3"/>
      <c r="F9" s="3" t="s">
        <v>468</v>
      </c>
      <c r="G9" s="3"/>
      <c r="H9" s="2">
        <v>4</v>
      </c>
    </row>
    <row r="10" spans="1:8" ht="15.75" thickBot="1">
      <c r="A10" s="18"/>
      <c r="B10" s="121" t="s">
        <v>90</v>
      </c>
      <c r="C10" s="122"/>
      <c r="D10" s="59">
        <f>SUM(D3:D9)</f>
        <v>24</v>
      </c>
      <c r="E10" s="20"/>
      <c r="F10" s="20"/>
      <c r="G10" s="20"/>
      <c r="H10" s="59">
        <f>SUM(H3:H9)</f>
        <v>27</v>
      </c>
    </row>
  </sheetData>
  <mergeCells count="14">
    <mergeCell ref="E1:H1"/>
    <mergeCell ref="A4:A5"/>
    <mergeCell ref="B4:B5"/>
    <mergeCell ref="C4:C5"/>
    <mergeCell ref="D4:D5"/>
    <mergeCell ref="A8:A9"/>
    <mergeCell ref="B8:B9"/>
    <mergeCell ref="C8:C9"/>
    <mergeCell ref="D8:D9"/>
    <mergeCell ref="A1:D1"/>
    <mergeCell ref="B6:B7"/>
    <mergeCell ref="A6:A7"/>
    <mergeCell ref="C6:C7"/>
    <mergeCell ref="D6:D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C17" sqref="C17"/>
    </sheetView>
  </sheetViews>
  <sheetFormatPr baseColWidth="10" defaultRowHeight="15"/>
  <cols>
    <col min="1" max="1" width="11.42578125" style="1"/>
    <col min="2" max="2" width="40.85546875" customWidth="1"/>
    <col min="6" max="6" width="41.28515625" customWidth="1"/>
  </cols>
  <sheetData>
    <row r="1" spans="1:8" ht="15" customHeight="1">
      <c r="A1" s="464" t="s">
        <v>60</v>
      </c>
      <c r="B1" s="465"/>
      <c r="C1" s="465"/>
      <c r="D1" s="465"/>
      <c r="E1" s="478" t="s">
        <v>92</v>
      </c>
      <c r="F1" s="478"/>
      <c r="G1" s="478"/>
      <c r="H1" s="479"/>
    </row>
    <row r="2" spans="1:8">
      <c r="A2" s="118" t="s">
        <v>62</v>
      </c>
      <c r="B2" s="190" t="s">
        <v>63</v>
      </c>
      <c r="C2" s="105" t="s">
        <v>64</v>
      </c>
      <c r="D2" s="105" t="s">
        <v>65</v>
      </c>
      <c r="E2" s="63" t="s">
        <v>62</v>
      </c>
      <c r="F2" s="9" t="s">
        <v>63</v>
      </c>
      <c r="G2" s="63" t="s">
        <v>64</v>
      </c>
      <c r="H2" s="10" t="s">
        <v>65</v>
      </c>
    </row>
    <row r="3" spans="1:8" ht="14.25" customHeight="1">
      <c r="A3" s="66">
        <v>10620016</v>
      </c>
      <c r="B3" s="26" t="s">
        <v>304</v>
      </c>
      <c r="C3" s="28">
        <v>2</v>
      </c>
      <c r="D3" s="28">
        <v>6</v>
      </c>
      <c r="E3" s="26"/>
      <c r="F3" s="480" t="s">
        <v>312</v>
      </c>
      <c r="G3" s="476" t="s">
        <v>263</v>
      </c>
      <c r="H3" s="477">
        <v>9</v>
      </c>
    </row>
    <row r="4" spans="1:8">
      <c r="A4" s="66">
        <v>10620015</v>
      </c>
      <c r="B4" s="26" t="s">
        <v>311</v>
      </c>
      <c r="C4" s="28">
        <v>2</v>
      </c>
      <c r="D4" s="28">
        <v>6</v>
      </c>
      <c r="E4" s="26"/>
      <c r="F4" s="480"/>
      <c r="G4" s="476"/>
      <c r="H4" s="477"/>
    </row>
    <row r="5" spans="1:8">
      <c r="A5" s="66">
        <v>10620028</v>
      </c>
      <c r="B5" s="26" t="s">
        <v>313</v>
      </c>
      <c r="C5" s="28">
        <v>3</v>
      </c>
      <c r="D5" s="28">
        <v>6</v>
      </c>
      <c r="E5" s="26"/>
      <c r="F5" s="476" t="s">
        <v>319</v>
      </c>
      <c r="G5" s="476" t="s">
        <v>263</v>
      </c>
      <c r="H5" s="477">
        <v>9</v>
      </c>
    </row>
    <row r="6" spans="1:8" ht="15.75" customHeight="1">
      <c r="A6" s="66">
        <v>10620020</v>
      </c>
      <c r="B6" s="26" t="s">
        <v>284</v>
      </c>
      <c r="C6" s="28">
        <v>3</v>
      </c>
      <c r="D6" s="28">
        <v>6</v>
      </c>
      <c r="E6" s="26"/>
      <c r="F6" s="476"/>
      <c r="G6" s="476"/>
      <c r="H6" s="477"/>
    </row>
    <row r="7" spans="1:8">
      <c r="A7" s="66">
        <v>10620032</v>
      </c>
      <c r="B7" s="26" t="s">
        <v>287</v>
      </c>
      <c r="C7" s="28">
        <v>3</v>
      </c>
      <c r="D7" s="28">
        <v>6</v>
      </c>
      <c r="E7" s="26"/>
      <c r="F7" s="64" t="s">
        <v>316</v>
      </c>
      <c r="G7" s="28" t="s">
        <v>317</v>
      </c>
      <c r="H7" s="31">
        <v>9</v>
      </c>
    </row>
    <row r="8" spans="1:8">
      <c r="A8" s="66">
        <v>10620027</v>
      </c>
      <c r="B8" s="26" t="s">
        <v>267</v>
      </c>
      <c r="C8" s="28">
        <v>3</v>
      </c>
      <c r="D8" s="28">
        <v>6</v>
      </c>
      <c r="E8" s="26"/>
      <c r="F8" s="64" t="s">
        <v>318</v>
      </c>
      <c r="G8" s="28" t="s">
        <v>317</v>
      </c>
      <c r="H8" s="31">
        <v>9</v>
      </c>
    </row>
    <row r="9" spans="1:8">
      <c r="A9" s="66">
        <v>10620026</v>
      </c>
      <c r="B9" s="26" t="s">
        <v>276</v>
      </c>
      <c r="C9" s="28">
        <v>3</v>
      </c>
      <c r="D9" s="28">
        <v>6</v>
      </c>
      <c r="E9" s="26"/>
      <c r="F9" s="64" t="s">
        <v>320</v>
      </c>
      <c r="G9" s="28" t="s">
        <v>317</v>
      </c>
      <c r="H9" s="31">
        <v>9</v>
      </c>
    </row>
    <row r="10" spans="1:8">
      <c r="A10" s="71">
        <v>10620035</v>
      </c>
      <c r="B10" s="34" t="s">
        <v>321</v>
      </c>
      <c r="C10" s="67">
        <v>4</v>
      </c>
      <c r="D10" s="67">
        <v>6</v>
      </c>
      <c r="E10" s="34"/>
      <c r="F10" s="34" t="s">
        <v>322</v>
      </c>
      <c r="G10" s="67" t="s">
        <v>317</v>
      </c>
      <c r="H10" s="35">
        <v>9</v>
      </c>
    </row>
    <row r="11" spans="1:8" ht="15.75" thickBot="1">
      <c r="A11" s="66">
        <v>10620020</v>
      </c>
      <c r="B11" s="26" t="s">
        <v>314</v>
      </c>
      <c r="C11" s="28">
        <v>4</v>
      </c>
      <c r="D11" s="28">
        <v>6</v>
      </c>
      <c r="E11" s="26"/>
      <c r="F11" s="26" t="s">
        <v>315</v>
      </c>
      <c r="G11" s="28"/>
      <c r="H11" s="31">
        <v>9</v>
      </c>
    </row>
    <row r="12" spans="1:8" ht="15.75" thickBot="1">
      <c r="A12" s="115"/>
      <c r="B12" s="68" t="s">
        <v>90</v>
      </c>
      <c r="C12" s="19"/>
      <c r="D12" s="20">
        <f>SUM(D3:D11)</f>
        <v>54</v>
      </c>
      <c r="E12" s="20"/>
      <c r="F12" s="20"/>
      <c r="G12" s="20"/>
      <c r="H12" s="117">
        <f>SUM(H3:H11)</f>
        <v>63</v>
      </c>
    </row>
  </sheetData>
  <mergeCells count="8">
    <mergeCell ref="F5:F6"/>
    <mergeCell ref="G5:G6"/>
    <mergeCell ref="H5:H6"/>
    <mergeCell ref="A1:D1"/>
    <mergeCell ref="E1:H1"/>
    <mergeCell ref="F3:F4"/>
    <mergeCell ref="G3:G4"/>
    <mergeCell ref="H3:H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85" zoomScaleNormal="85" workbookViewId="0">
      <selection activeCell="B9" sqref="B9"/>
    </sheetView>
  </sheetViews>
  <sheetFormatPr baseColWidth="10" defaultRowHeight="15"/>
  <cols>
    <col min="2" max="2" width="45.85546875" customWidth="1"/>
    <col min="6" max="6" width="59.85546875" customWidth="1"/>
    <col min="9" max="9" width="14.42578125" customWidth="1"/>
  </cols>
  <sheetData>
    <row r="1" spans="1:9" ht="15" customHeight="1">
      <c r="A1" s="464" t="s">
        <v>60</v>
      </c>
      <c r="B1" s="465"/>
      <c r="C1" s="465"/>
      <c r="D1" s="465"/>
      <c r="E1" s="478" t="s">
        <v>499</v>
      </c>
      <c r="F1" s="478"/>
      <c r="G1" s="478"/>
      <c r="H1" s="478"/>
      <c r="I1" s="479" t="s">
        <v>506</v>
      </c>
    </row>
    <row r="2" spans="1:9">
      <c r="A2" s="100" t="s">
        <v>62</v>
      </c>
      <c r="B2" s="189" t="s">
        <v>63</v>
      </c>
      <c r="C2" s="88" t="s">
        <v>64</v>
      </c>
      <c r="D2" s="88" t="s">
        <v>65</v>
      </c>
      <c r="E2" s="79" t="s">
        <v>62</v>
      </c>
      <c r="F2" s="9" t="s">
        <v>63</v>
      </c>
      <c r="G2" s="79" t="s">
        <v>64</v>
      </c>
      <c r="H2" s="79" t="s">
        <v>65</v>
      </c>
      <c r="I2" s="481"/>
    </row>
    <row r="3" spans="1:9" ht="14.25" customHeight="1">
      <c r="A3" s="66"/>
      <c r="B3" s="26"/>
      <c r="C3" s="28"/>
      <c r="D3" s="28"/>
      <c r="E3" s="26"/>
      <c r="F3" s="3" t="s">
        <v>513</v>
      </c>
      <c r="G3" s="78">
        <v>1</v>
      </c>
      <c r="H3" s="78">
        <v>10</v>
      </c>
      <c r="I3" s="112" t="s">
        <v>144</v>
      </c>
    </row>
    <row r="4" spans="1:9">
      <c r="A4" s="66"/>
      <c r="B4" s="26"/>
      <c r="C4" s="28"/>
      <c r="D4" s="28"/>
      <c r="E4" s="26"/>
      <c r="F4" s="3" t="s">
        <v>512</v>
      </c>
      <c r="G4" s="78">
        <v>1</v>
      </c>
      <c r="H4" s="78">
        <v>5</v>
      </c>
      <c r="I4" s="112" t="s">
        <v>144</v>
      </c>
    </row>
    <row r="5" spans="1:9">
      <c r="A5" s="66"/>
      <c r="B5" s="26"/>
      <c r="C5" s="28"/>
      <c r="D5" s="28"/>
      <c r="E5" s="26"/>
      <c r="F5" s="3" t="s">
        <v>514</v>
      </c>
      <c r="G5" s="78">
        <v>1</v>
      </c>
      <c r="H5" s="78">
        <v>5</v>
      </c>
      <c r="I5" s="112" t="s">
        <v>144</v>
      </c>
    </row>
    <row r="6" spans="1:9" ht="15.75" customHeight="1">
      <c r="A6" s="66"/>
      <c r="B6" s="26"/>
      <c r="C6" s="28"/>
      <c r="D6" s="28"/>
      <c r="E6" s="26"/>
      <c r="F6" s="3" t="s">
        <v>515</v>
      </c>
      <c r="G6" s="78">
        <v>1</v>
      </c>
      <c r="H6" s="78">
        <v>5</v>
      </c>
      <c r="I6" s="112" t="s">
        <v>144</v>
      </c>
    </row>
    <row r="7" spans="1:9">
      <c r="A7" s="66"/>
      <c r="B7" s="26"/>
      <c r="C7" s="28"/>
      <c r="D7" s="28"/>
      <c r="E7" s="26"/>
      <c r="F7" s="3" t="s">
        <v>516</v>
      </c>
      <c r="G7" s="28">
        <v>1</v>
      </c>
      <c r="H7" s="28">
        <v>5</v>
      </c>
      <c r="I7" s="112" t="s">
        <v>144</v>
      </c>
    </row>
    <row r="8" spans="1:9">
      <c r="A8" s="66"/>
      <c r="B8" s="26"/>
      <c r="C8" s="28"/>
      <c r="D8" s="28"/>
      <c r="E8" s="26"/>
      <c r="F8" s="3" t="s">
        <v>517</v>
      </c>
      <c r="G8" s="28">
        <v>1</v>
      </c>
      <c r="H8" s="28">
        <v>10</v>
      </c>
      <c r="I8" s="112" t="s">
        <v>144</v>
      </c>
    </row>
    <row r="9" spans="1:9">
      <c r="A9" s="66"/>
      <c r="B9" s="26"/>
      <c r="C9" s="28"/>
      <c r="D9" s="28"/>
      <c r="E9" s="26"/>
      <c r="F9" s="3" t="s">
        <v>518</v>
      </c>
      <c r="G9" s="28">
        <v>1</v>
      </c>
      <c r="H9" s="28">
        <v>5</v>
      </c>
      <c r="I9" s="112" t="s">
        <v>144</v>
      </c>
    </row>
    <row r="10" spans="1:9">
      <c r="A10" s="66"/>
      <c r="B10" s="26"/>
      <c r="C10" s="28"/>
      <c r="D10" s="28"/>
      <c r="E10" s="26"/>
      <c r="F10" s="3" t="s">
        <v>519</v>
      </c>
      <c r="G10" s="28">
        <v>1</v>
      </c>
      <c r="H10" s="28">
        <v>5</v>
      </c>
      <c r="I10" s="112" t="s">
        <v>144</v>
      </c>
    </row>
    <row r="11" spans="1:9">
      <c r="A11" s="66"/>
      <c r="B11" s="26"/>
      <c r="C11" s="28"/>
      <c r="D11" s="28"/>
      <c r="E11" s="26"/>
      <c r="F11" s="3" t="s">
        <v>520</v>
      </c>
      <c r="G11" s="28">
        <v>1</v>
      </c>
      <c r="H11" s="28">
        <v>5</v>
      </c>
      <c r="I11" s="112" t="s">
        <v>144</v>
      </c>
    </row>
    <row r="12" spans="1:9">
      <c r="A12" s="66"/>
      <c r="B12" s="26"/>
      <c r="C12" s="28"/>
      <c r="D12" s="28"/>
      <c r="E12" s="26"/>
      <c r="F12" s="136" t="s">
        <v>502</v>
      </c>
      <c r="G12" s="137">
        <v>1</v>
      </c>
      <c r="H12" s="137">
        <v>5</v>
      </c>
      <c r="I12" s="138" t="s">
        <v>143</v>
      </c>
    </row>
    <row r="13" spans="1:9">
      <c r="A13" s="66"/>
      <c r="B13" s="26"/>
      <c r="C13" s="28"/>
      <c r="D13" s="28"/>
      <c r="E13" s="26"/>
      <c r="F13" s="3" t="s">
        <v>521</v>
      </c>
      <c r="G13" s="28">
        <v>2</v>
      </c>
      <c r="H13" s="28">
        <v>5</v>
      </c>
      <c r="I13" s="112" t="s">
        <v>144</v>
      </c>
    </row>
    <row r="14" spans="1:9">
      <c r="A14" s="66"/>
      <c r="B14" s="26"/>
      <c r="C14" s="28"/>
      <c r="D14" s="28"/>
      <c r="E14" s="26"/>
      <c r="F14" s="3" t="s">
        <v>522</v>
      </c>
      <c r="G14" s="28">
        <v>2</v>
      </c>
      <c r="H14" s="28">
        <v>5</v>
      </c>
      <c r="I14" s="112" t="s">
        <v>144</v>
      </c>
    </row>
    <row r="15" spans="1:9">
      <c r="A15" s="66"/>
      <c r="B15" s="26"/>
      <c r="C15" s="28"/>
      <c r="D15" s="28"/>
      <c r="E15" s="26"/>
      <c r="F15" s="3" t="s">
        <v>523</v>
      </c>
      <c r="G15" s="28">
        <v>2</v>
      </c>
      <c r="H15" s="28">
        <v>5</v>
      </c>
      <c r="I15" s="112" t="s">
        <v>144</v>
      </c>
    </row>
    <row r="16" spans="1:9">
      <c r="A16" s="66"/>
      <c r="B16" s="26"/>
      <c r="C16" s="28"/>
      <c r="D16" s="28"/>
      <c r="E16" s="26"/>
      <c r="F16" s="3" t="s">
        <v>524</v>
      </c>
      <c r="G16" s="28">
        <v>2</v>
      </c>
      <c r="H16" s="28">
        <v>5</v>
      </c>
      <c r="I16" s="112" t="s">
        <v>144</v>
      </c>
    </row>
    <row r="17" spans="1:9">
      <c r="A17" s="66"/>
      <c r="B17" s="26"/>
      <c r="C17" s="28"/>
      <c r="D17" s="28"/>
      <c r="E17" s="26"/>
      <c r="F17" s="3" t="s">
        <v>525</v>
      </c>
      <c r="G17" s="28">
        <v>2</v>
      </c>
      <c r="H17" s="28">
        <v>10</v>
      </c>
      <c r="I17" s="112" t="s">
        <v>144</v>
      </c>
    </row>
    <row r="18" spans="1:9">
      <c r="A18" s="66"/>
      <c r="B18" s="26"/>
      <c r="C18" s="28"/>
      <c r="D18" s="28"/>
      <c r="E18" s="26"/>
      <c r="F18" s="3" t="s">
        <v>504</v>
      </c>
      <c r="G18" s="28">
        <v>2</v>
      </c>
      <c r="H18" s="28">
        <v>5</v>
      </c>
      <c r="I18" s="112" t="s">
        <v>144</v>
      </c>
    </row>
    <row r="19" spans="1:9">
      <c r="A19" s="66"/>
      <c r="B19" s="26"/>
      <c r="C19" s="28"/>
      <c r="D19" s="28"/>
      <c r="E19" s="26"/>
      <c r="F19" s="136" t="s">
        <v>505</v>
      </c>
      <c r="G19" s="137">
        <v>2</v>
      </c>
      <c r="H19" s="137">
        <v>5</v>
      </c>
      <c r="I19" s="138" t="s">
        <v>143</v>
      </c>
    </row>
    <row r="20" spans="1:9">
      <c r="A20" s="66"/>
      <c r="B20" s="26"/>
      <c r="C20" s="28"/>
      <c r="D20" s="28"/>
      <c r="E20" s="26"/>
      <c r="F20" s="3" t="s">
        <v>526</v>
      </c>
      <c r="G20" s="28">
        <v>2</v>
      </c>
      <c r="H20" s="28">
        <v>5</v>
      </c>
      <c r="I20" s="112" t="s">
        <v>144</v>
      </c>
    </row>
    <row r="21" spans="1:9">
      <c r="A21" s="66"/>
      <c r="B21" s="26"/>
      <c r="C21" s="28"/>
      <c r="D21" s="28"/>
      <c r="E21" s="26"/>
      <c r="F21" s="3" t="s">
        <v>507</v>
      </c>
      <c r="G21" s="28">
        <v>2</v>
      </c>
      <c r="H21" s="28">
        <v>5</v>
      </c>
      <c r="I21" s="112" t="s">
        <v>256</v>
      </c>
    </row>
    <row r="22" spans="1:9">
      <c r="A22" s="66"/>
      <c r="B22" s="26"/>
      <c r="C22" s="28"/>
      <c r="D22" s="28"/>
      <c r="E22" s="26"/>
      <c r="F22" s="3" t="s">
        <v>508</v>
      </c>
      <c r="G22" s="28">
        <v>2</v>
      </c>
      <c r="H22" s="28">
        <v>5</v>
      </c>
      <c r="I22" s="112" t="s">
        <v>144</v>
      </c>
    </row>
    <row r="23" spans="1:9">
      <c r="A23" s="66"/>
      <c r="B23" s="26"/>
      <c r="C23" s="28"/>
      <c r="D23" s="28"/>
      <c r="E23" s="26"/>
      <c r="F23" s="3" t="s">
        <v>508</v>
      </c>
      <c r="G23" s="28">
        <v>2</v>
      </c>
      <c r="H23" s="28">
        <v>5</v>
      </c>
      <c r="I23" s="112" t="s">
        <v>144</v>
      </c>
    </row>
    <row r="24" spans="1:9">
      <c r="A24" s="66"/>
      <c r="B24" s="26"/>
      <c r="C24" s="28"/>
      <c r="D24" s="28"/>
      <c r="E24" s="26"/>
      <c r="F24" s="3" t="s">
        <v>527</v>
      </c>
      <c r="G24" s="28">
        <v>3</v>
      </c>
      <c r="H24" s="28">
        <v>5</v>
      </c>
      <c r="I24" s="112" t="s">
        <v>144</v>
      </c>
    </row>
    <row r="25" spans="1:9">
      <c r="A25" s="66"/>
      <c r="B25" s="26"/>
      <c r="C25" s="28"/>
      <c r="D25" s="28"/>
      <c r="E25" s="26"/>
      <c r="F25" s="3" t="s">
        <v>509</v>
      </c>
      <c r="G25" s="28">
        <v>3</v>
      </c>
      <c r="H25" s="28">
        <v>10</v>
      </c>
      <c r="I25" s="112" t="s">
        <v>144</v>
      </c>
    </row>
    <row r="26" spans="1:9">
      <c r="A26" s="66"/>
      <c r="B26" s="26"/>
      <c r="C26" s="28"/>
      <c r="D26" s="28"/>
      <c r="E26" s="26"/>
      <c r="F26" s="136" t="s">
        <v>507</v>
      </c>
      <c r="G26" s="137">
        <v>3</v>
      </c>
      <c r="H26" s="137">
        <v>5</v>
      </c>
      <c r="I26" s="138" t="s">
        <v>256</v>
      </c>
    </row>
    <row r="27" spans="1:9">
      <c r="A27" s="66"/>
      <c r="B27" s="26"/>
      <c r="C27" s="28"/>
      <c r="D27" s="28"/>
      <c r="E27" s="26"/>
      <c r="F27" s="136" t="s">
        <v>508</v>
      </c>
      <c r="G27" s="137">
        <v>3</v>
      </c>
      <c r="H27" s="137">
        <v>5</v>
      </c>
      <c r="I27" s="138" t="s">
        <v>256</v>
      </c>
    </row>
    <row r="28" spans="1:9">
      <c r="A28" s="66"/>
      <c r="B28" s="26"/>
      <c r="C28" s="28"/>
      <c r="D28" s="28"/>
      <c r="E28" s="26"/>
      <c r="F28" s="136" t="s">
        <v>508</v>
      </c>
      <c r="G28" s="137">
        <v>3</v>
      </c>
      <c r="H28" s="137">
        <v>5</v>
      </c>
      <c r="I28" s="138" t="s">
        <v>256</v>
      </c>
    </row>
    <row r="29" spans="1:9">
      <c r="A29" s="66"/>
      <c r="B29" s="26"/>
      <c r="C29" s="28"/>
      <c r="D29" s="28"/>
      <c r="E29" s="26"/>
      <c r="F29" s="3" t="s">
        <v>510</v>
      </c>
      <c r="G29" s="28">
        <v>3</v>
      </c>
      <c r="H29" s="28">
        <v>15</v>
      </c>
      <c r="I29" s="112" t="s">
        <v>144</v>
      </c>
    </row>
    <row r="30" spans="1:9" ht="15.75" thickBot="1">
      <c r="A30" s="71"/>
      <c r="B30" s="34"/>
      <c r="C30" s="67"/>
      <c r="D30" s="67"/>
      <c r="E30" s="34"/>
      <c r="F30" s="15" t="s">
        <v>511</v>
      </c>
      <c r="G30" s="67">
        <v>3</v>
      </c>
      <c r="H30" s="67">
        <v>15</v>
      </c>
      <c r="I30" s="114"/>
    </row>
    <row r="31" spans="1:9" ht="15.75" thickBot="1">
      <c r="A31" s="115"/>
      <c r="B31" s="68" t="s">
        <v>90</v>
      </c>
      <c r="C31" s="19"/>
      <c r="D31" s="20">
        <f>SUM(D3:D11)</f>
        <v>0</v>
      </c>
      <c r="E31" s="20"/>
      <c r="F31" s="20"/>
      <c r="G31" s="20"/>
      <c r="H31" s="20">
        <f>SUM(H3:H30)</f>
        <v>180</v>
      </c>
      <c r="I31" s="116"/>
    </row>
    <row r="32" spans="1:9">
      <c r="A32" s="1"/>
    </row>
    <row r="33" spans="1:1">
      <c r="A33" s="1"/>
    </row>
  </sheetData>
  <mergeCells count="3">
    <mergeCell ref="I1:I2"/>
    <mergeCell ref="A1:D1"/>
    <mergeCell ref="E1:H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36</vt:i4>
      </vt:variant>
    </vt:vector>
  </HeadingPairs>
  <TitlesOfParts>
    <vt:vector size="36" baseType="lpstr">
      <vt:lpstr>DESTINOS</vt:lpstr>
      <vt:lpstr>BAHCESEHIR E</vt:lpstr>
      <vt:lpstr>BFH EI</vt:lpstr>
      <vt:lpstr>BFH M</vt:lpstr>
      <vt:lpstr>CUT E</vt:lpstr>
      <vt:lpstr>CUT M</vt:lpstr>
      <vt:lpstr>CUT QI</vt:lpstr>
      <vt:lpstr>ENIB EI</vt:lpstr>
      <vt:lpstr>FRANKFURT M</vt:lpstr>
      <vt:lpstr>FRANKFURT E</vt:lpstr>
      <vt:lpstr>FRANKFURT QI</vt:lpstr>
      <vt:lpstr>JENA E</vt:lpstr>
      <vt:lpstr>PXL EM</vt:lpstr>
      <vt:lpstr>KIT EI</vt:lpstr>
      <vt:lpstr>KU-GROUP T QI</vt:lpstr>
      <vt:lpstr>KU-GROUP T E-EI</vt:lpstr>
      <vt:lpstr>NTUA E</vt:lpstr>
      <vt:lpstr>P MILAN M</vt:lpstr>
      <vt:lpstr>TUM QI</vt:lpstr>
      <vt:lpstr>U ALGARVE M</vt:lpstr>
      <vt:lpstr>U ALGARVE E</vt:lpstr>
      <vt:lpstr>U FIRENZE M</vt:lpstr>
      <vt:lpstr>U FERRARA M</vt:lpstr>
      <vt:lpstr>U ROUEN</vt:lpstr>
      <vt:lpstr>U SALERNO M</vt:lpstr>
      <vt:lpstr>U BRASOV M</vt:lpstr>
      <vt:lpstr>U BRASOV E</vt:lpstr>
      <vt:lpstr>HEI LILLE QI</vt:lpstr>
      <vt:lpstr>HEI LILLE M</vt:lpstr>
      <vt:lpstr>U NANTES EI</vt:lpstr>
      <vt:lpstr>U NANTES E</vt:lpstr>
      <vt:lpstr>U VALENCIENNES M</vt:lpstr>
      <vt:lpstr>U VALENCIENNES EI</vt:lpstr>
      <vt:lpstr>WRUT E</vt:lpstr>
      <vt:lpstr>WRUT EI</vt:lpstr>
      <vt:lpstr>WRUT 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dc:creator>
  <cp:lastModifiedBy>Javier</cp:lastModifiedBy>
  <dcterms:created xsi:type="dcterms:W3CDTF">2014-06-11T15:29:08Z</dcterms:created>
  <dcterms:modified xsi:type="dcterms:W3CDTF">2017-10-27T08:11:28Z</dcterms:modified>
</cp:coreProperties>
</file>