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UBDIRECCION\DIFUSIÓN\WEB EPS\Nueva web EPS - Enero 2016\DOCUMENTOS ENLAZADOS\"/>
    </mc:Choice>
  </mc:AlternateContent>
  <bookViews>
    <workbookView xWindow="240" yWindow="30" windowWidth="20120" windowHeight="7760"/>
  </bookViews>
  <sheets>
    <sheet name="DESTINOS" sheetId="5" r:id="rId1"/>
    <sheet name="BOLOGNA" sheetId="1" r:id="rId2"/>
    <sheet name="FERRARA" sheetId="6" r:id="rId3"/>
    <sheet name="POLIMI" sheetId="4" r:id="rId4"/>
    <sheet name="PORTO" sheetId="2" r:id="rId5"/>
  </sheets>
  <definedNames>
    <definedName name="_xlnm._FilterDatabase" localSheetId="3" hidden="1">POLIMI!$A$2:$H$27</definedName>
    <definedName name="h.3zdc7vgeso0z" localSheetId="4">PORTO!$E$8</definedName>
    <definedName name="h.79go7dm5nw22" localSheetId="4">PORTO!$E$12</definedName>
    <definedName name="h.b0ebcxajt49a" localSheetId="4">PORTO!$E$6</definedName>
    <definedName name="h.gjdgxs" localSheetId="4">PORTO!$A$5</definedName>
    <definedName name="h.lophir6gr8bh" localSheetId="4">PORTO!$E$7</definedName>
    <definedName name="h.mk58ld7dy1sl" localSheetId="4">PORTO!$E$9</definedName>
    <definedName name="h.ucjt59a21lbg" localSheetId="4">PORTO!$E$10</definedName>
  </definedNames>
  <calcPr calcId="162913"/>
</workbook>
</file>

<file path=xl/calcChain.xml><?xml version="1.0" encoding="utf-8"?>
<calcChain xmlns="http://schemas.openxmlformats.org/spreadsheetml/2006/main">
  <c r="H13" i="2" l="1"/>
  <c r="D13" i="2"/>
  <c r="H20" i="1" l="1"/>
  <c r="D20" i="1"/>
</calcChain>
</file>

<file path=xl/comments1.xml><?xml version="1.0" encoding="utf-8"?>
<comments xmlns="http://schemas.openxmlformats.org/spreadsheetml/2006/main">
  <authors>
    <author>Javier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Según aparece convocatoria E+ UCA 2016-2017</t>
        </r>
      </text>
    </comment>
    <comment ref="W1" authorId="0" shapeId="0">
      <text>
        <r>
          <rPr>
            <b/>
            <sz val="9"/>
            <color indexed="81"/>
            <rFont val="Tahoma"/>
            <family val="2"/>
          </rPr>
          <t>Estimación realizada a partir del histórico de movilidad. No supone el total de equivalencia entre titulaciones</t>
        </r>
      </text>
    </comment>
    <comment ref="M5" authorId="0" shapeId="0">
      <text>
        <r>
          <rPr>
            <b/>
            <sz val="9"/>
            <color indexed="81"/>
            <rFont val="Tahoma"/>
            <family val="2"/>
          </rPr>
          <t>Máster integrado en Ingeniería Civil:
6 sem (grado) + 4 sem (máster)</t>
        </r>
      </text>
    </comment>
    <comment ref="I6" authorId="0" shapeId="0">
      <text>
        <r>
          <rPr>
            <b/>
            <sz val="9"/>
            <color indexed="81"/>
            <rFont val="Tahoma"/>
            <charset val="1"/>
          </rPr>
          <t>Compartidas con nivel de Grado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Compartidas con nivel de grado</t>
        </r>
      </text>
    </comment>
  </commentList>
</comments>
</file>

<file path=xl/sharedStrings.xml><?xml version="1.0" encoding="utf-8"?>
<sst xmlns="http://schemas.openxmlformats.org/spreadsheetml/2006/main" count="296" uniqueCount="187">
  <si>
    <t>Escuela Politécnica Superior de Algeciras</t>
  </si>
  <si>
    <t>Faculty of Engineering</t>
  </si>
  <si>
    <t>Code</t>
  </si>
  <si>
    <t>Subject</t>
  </si>
  <si>
    <t>Course</t>
  </si>
  <si>
    <t>ECTS</t>
  </si>
  <si>
    <t>INFO</t>
  </si>
  <si>
    <t>TOTAL</t>
  </si>
  <si>
    <r>
      <t xml:space="preserve">Faculty of Engineering Technology / </t>
    </r>
    <r>
      <rPr>
        <b/>
        <sz val="11"/>
        <color rgb="FF00B050"/>
        <rFont val="Calibri"/>
        <family val="2"/>
        <scheme val="minor"/>
      </rPr>
      <t>Faculty of Engineering Science</t>
    </r>
  </si>
  <si>
    <t>NO</t>
  </si>
  <si>
    <t>Titulación UCA</t>
  </si>
  <si>
    <t>Universidad Destino</t>
  </si>
  <si>
    <t>Código Plaza</t>
  </si>
  <si>
    <t>Cód Erasmus</t>
  </si>
  <si>
    <t>CENTRO DE DESTINO</t>
  </si>
  <si>
    <t>Localidad</t>
  </si>
  <si>
    <t>País</t>
  </si>
  <si>
    <t>Plazas Salientes</t>
  </si>
  <si>
    <t>Meses</t>
  </si>
  <si>
    <t>Área Conocimiento</t>
  </si>
  <si>
    <t>Titulación Univ Destino</t>
  </si>
  <si>
    <t>Duración</t>
  </si>
  <si>
    <t>Web centro destino</t>
  </si>
  <si>
    <t>Web plan de estudios</t>
  </si>
  <si>
    <t>Contacto RRII</t>
  </si>
  <si>
    <t xml:space="preserve">e-mail </t>
  </si>
  <si>
    <t>Coordinador centro destino</t>
  </si>
  <si>
    <t>e-mail</t>
  </si>
  <si>
    <t>Coordinador EPS Algeciras</t>
  </si>
  <si>
    <t>Language of instruction</t>
  </si>
  <si>
    <t>Required level</t>
  </si>
  <si>
    <t>Correspondencia créditos</t>
  </si>
  <si>
    <t>Consideraciones</t>
  </si>
  <si>
    <t>Tabla de equivalencias</t>
  </si>
  <si>
    <t>Fco. Javier González Gallero</t>
  </si>
  <si>
    <t>B2</t>
  </si>
  <si>
    <t>---</t>
  </si>
  <si>
    <t>SÍ</t>
  </si>
  <si>
    <t>4 sem</t>
  </si>
  <si>
    <t>B1</t>
  </si>
  <si>
    <t>Aprox. 30 ECTS</t>
  </si>
  <si>
    <t>Università degli Studi di Bologna</t>
  </si>
  <si>
    <t>Politecnico di Milano</t>
  </si>
  <si>
    <t>Universidade do Porto</t>
  </si>
  <si>
    <t>ITALIA</t>
  </si>
  <si>
    <t>PORTUGAL</t>
  </si>
  <si>
    <t>0732 - Civil Engineering (06.4)</t>
  </si>
  <si>
    <t>I BOLOGNA01</t>
  </si>
  <si>
    <t>I MILANO02</t>
  </si>
  <si>
    <t>P PORTO02</t>
  </si>
  <si>
    <t>M ICCP</t>
  </si>
  <si>
    <t>Laurea Magistrale (Second cycle degree/Two year Master - 120 ECTS) in Civil Engineering (D.M. 270)</t>
  </si>
  <si>
    <t>Bologna</t>
  </si>
  <si>
    <t>INGENIERÍA ESTRUCTURAL I. PUENTES</t>
  </si>
  <si>
    <t>INGENIERÍA DEL TERRENO</t>
  </si>
  <si>
    <t>TÚNELES Y OBRAS SUBTERRÁNEAS</t>
  </si>
  <si>
    <t>CAMINOS Y AEROPUERTOS</t>
  </si>
  <si>
    <t>SISTEMAS FERROVIARIOS</t>
  </si>
  <si>
    <t>INGENIERÍA ESTRUCTURAL II. HORMIGÓN</t>
  </si>
  <si>
    <t>INGENIERÍA SANITARIA Y AMBIENTAL</t>
  </si>
  <si>
    <t>GESTIÓN INTEGRAL DE PROYECTOS Y OBRAS</t>
  </si>
  <si>
    <t>TÉCNICAS AVANZADAS EN LA CONSTRUCCIÓN</t>
  </si>
  <si>
    <t>PLANIFICACIÓN Y GESTIÓN DE LAS INFRAESTRUCTURAS Y DE LOS SERVICIOS DE TRANSPORTE</t>
  </si>
  <si>
    <t>1/1</t>
  </si>
  <si>
    <t>1/2</t>
  </si>
  <si>
    <t>2/1</t>
  </si>
  <si>
    <t>EC0055</t>
  </si>
  <si>
    <t>PONTES</t>
  </si>
  <si>
    <t>EC0077</t>
  </si>
  <si>
    <t>ESTRUTURAS DE SUPORTE DE TERRAS</t>
  </si>
  <si>
    <t>EC0079</t>
  </si>
  <si>
    <t>Obras Subterrâneas</t>
  </si>
  <si>
    <t>EC0094</t>
  </si>
  <si>
    <t>Complementos de Estradas e Aeródromos</t>
  </si>
  <si>
    <t>EC0090</t>
  </si>
  <si>
    <t>Caminhos de Ferro</t>
  </si>
  <si>
    <t>EC0051</t>
  </si>
  <si>
    <t>Estruturas Pré-Esforçadas</t>
  </si>
  <si>
    <t>EC0083</t>
  </si>
  <si>
    <t>Planeamento e Gestão da Mobilidade</t>
  </si>
  <si>
    <t>EC0033</t>
  </si>
  <si>
    <t>Hidráulica Urbana e Ambiental</t>
  </si>
  <si>
    <t>EC0035</t>
  </si>
  <si>
    <t>Gestão de Projectos</t>
  </si>
  <si>
    <t>EC0045</t>
  </si>
  <si>
    <t>Construction Processes</t>
  </si>
  <si>
    <t>5/1</t>
  </si>
  <si>
    <t>4/1</t>
  </si>
  <si>
    <t>Patrícia Martins (Incoming Mobility Officer)</t>
  </si>
  <si>
    <t>incoming@fe.up.pt</t>
  </si>
  <si>
    <t>Ana Sophia Guimaraes</t>
  </si>
  <si>
    <t>anasofia@fe.up.pt</t>
  </si>
  <si>
    <t>www.fe.up.pt</t>
  </si>
  <si>
    <t>Faculdade de Engenharia da Universidade do Porto (FEUP)</t>
  </si>
  <si>
    <t>Porto</t>
  </si>
  <si>
    <t>Milano</t>
  </si>
  <si>
    <t>Mestrado Integrado em Engenharia Civil</t>
  </si>
  <si>
    <t>https://sigarra.up.pt/feup/pt/cur_geral.cur_planos_estudos_view?pv_plano_id=2480&amp;pv_ano_lectivo=2015&amp;pv_tipo_cur_sigla=MI&amp;pv_origem=CUR</t>
  </si>
  <si>
    <t>Laurea Magistrale (MSc) Civil Engineering</t>
  </si>
  <si>
    <t>School of Civil, Environmental and Land Management Engineering (Campus Milano Leornardo)</t>
  </si>
  <si>
    <t>http://www.ingcat.polimi.it/</t>
  </si>
  <si>
    <t>https://www4.ceda.polimi.it/manifesti/manifesti/controller/MostraIndirizziPublic.do</t>
  </si>
  <si>
    <t>Isabella Bontempi</t>
  </si>
  <si>
    <t>erasmus@polimi.it, exchange-leonardo@polimi.it</t>
  </si>
  <si>
    <t>alberto.taliercio@polimi.it</t>
  </si>
  <si>
    <t>Alberto Taliercio</t>
  </si>
  <si>
    <t>School of Engineering and Architecture</t>
  </si>
  <si>
    <t>http://corsi.unibo.it/civil-engineering/Pages/default.aspx</t>
  </si>
  <si>
    <t>English</t>
  </si>
  <si>
    <t>erasmus@unibo.it</t>
  </si>
  <si>
    <t>ezio.mesini@unibo.it, alberto.montanari@unibo.it</t>
  </si>
  <si>
    <t>Ezio Mesini, Alberto Montanari</t>
  </si>
  <si>
    <t>http://www.engineeringarchitecture.unibo.it/en</t>
  </si>
  <si>
    <t>Geotechnical Engineering</t>
  </si>
  <si>
    <t>Advanced Design Of Structures</t>
  </si>
  <si>
    <t>Advanced Hydrosystems Engineering</t>
  </si>
  <si>
    <t>ICAR/02 - 72757</t>
  </si>
  <si>
    <t>ICAR/09 - 72756</t>
  </si>
  <si>
    <t>ICAR/07 - 72765</t>
  </si>
  <si>
    <t>Infrastructure Systems</t>
  </si>
  <si>
    <t>ICAR/05 - 72763</t>
  </si>
  <si>
    <t>Università degli Studi di Ferrara</t>
  </si>
  <si>
    <t>I FERRARA01</t>
  </si>
  <si>
    <t>https://www.de.unife.it/it</t>
  </si>
  <si>
    <t>Dipartimento di Ingegneria</t>
  </si>
  <si>
    <t>Ferrara</t>
  </si>
  <si>
    <t>733 - Civil Engineering (06.4)</t>
  </si>
  <si>
    <t>Italian</t>
  </si>
  <si>
    <t>Universidad de Cádiz</t>
  </si>
  <si>
    <t>Asignatura</t>
  </si>
  <si>
    <t>Titolo del corso</t>
  </si>
  <si>
    <t>Caminos y Aeropuertos</t>
  </si>
  <si>
    <t>Costruzione di strade</t>
  </si>
  <si>
    <t>Sistemas Ferroviarios</t>
  </si>
  <si>
    <t>Tecnica delle costruzioni II (per la coorte dispari) (A) / Riabilitazione strutturale (per la coorte pari) (B)</t>
  </si>
  <si>
    <t>Ingeniería Estructural II. Hormigón</t>
  </si>
  <si>
    <t>Ingegneria sanitaria e ambientale</t>
  </si>
  <si>
    <t>Técnicas Avanzadas en la Construcción</t>
  </si>
  <si>
    <t>Acustica edilizia, ambientale ed architettonica (per la coorte dispari) (A) / Impianti tecnici civili (per la coorte pari) (B)</t>
  </si>
  <si>
    <t>Gestión Integral de Proyectos y Obras</t>
  </si>
  <si>
    <t>Progettazione in zona sismica</t>
  </si>
  <si>
    <t>Planificación y Gestión de las Infraestructuras y de los Servicios del Transporte</t>
  </si>
  <si>
    <t>Prova Finale (Fase Preparatoria 12 ECTS + Dissertazione 3 ECTS)</t>
  </si>
  <si>
    <t>Ingeniería Sanitaria y Ambiental</t>
  </si>
  <si>
    <t>Planificación, Diseño y Gestión de Obras Hidráulicas</t>
  </si>
  <si>
    <t>Ingeniería Sísmica</t>
  </si>
  <si>
    <t>Patología de la Construcción</t>
  </si>
  <si>
    <t>Legislación y Normativa en Ingeniería Civil</t>
  </si>
  <si>
    <t>Sistemas Energéticos</t>
  </si>
  <si>
    <t>Trabajo Fin de Máster</t>
  </si>
  <si>
    <t>Università degli Studi di Ferrara - indirizzo Costruzioni (UNIFE).</t>
  </si>
  <si>
    <t>Tecnica delle costruzioni II (per la coorte dispari)/Riabilitazione strutturale (per la coorte pari)</t>
  </si>
  <si>
    <t>Idraulica fluviale e protezione idraulica del territorio</t>
  </si>
  <si>
    <t>Tecniche di bonifica idraulica</t>
  </si>
  <si>
    <t>Proyecto y Construcción de Infraestructura Portuaria</t>
  </si>
  <si>
    <t>Modelado Físico de Puertos</t>
  </si>
  <si>
    <t>Logística del Transporte</t>
  </si>
  <si>
    <t>Emprediduría</t>
  </si>
  <si>
    <t>Università degli Studi di Ferrara - indirizzo Ambientale (UNIFE).</t>
  </si>
  <si>
    <t>international@unife.it</t>
  </si>
  <si>
    <t>Alessandra Aprile</t>
  </si>
  <si>
    <t>alessandra.aprile@unife.it</t>
  </si>
  <si>
    <t>http://www.unife.it/ing/lm.civile</t>
  </si>
  <si>
    <t>Theonil de Lourdes</t>
  </si>
  <si>
    <t>HZ University of Applied Sciences</t>
  </si>
  <si>
    <t>NL VLISSIN01</t>
  </si>
  <si>
    <t>Civil Engineering Master Programme</t>
  </si>
  <si>
    <t>3*</t>
  </si>
  <si>
    <t>Johanneta Van Wanrooij</t>
  </si>
  <si>
    <t>jvlies@hz.nl</t>
  </si>
  <si>
    <t>https://hz.nl/en/study-programmes/interest-engineering/type-master</t>
  </si>
  <si>
    <t>https://hz.nl/en/</t>
  </si>
  <si>
    <t>Vlissingen</t>
  </si>
  <si>
    <t>HOLANDA</t>
  </si>
  <si>
    <t>4-5 sem</t>
  </si>
  <si>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sem</t>
    </r>
  </si>
  <si>
    <t>IELTS 6 (B2)</t>
  </si>
  <si>
    <t>ID</t>
  </si>
  <si>
    <t>Università degli Studi di Roma La Sapienza</t>
  </si>
  <si>
    <t>Roma</t>
  </si>
  <si>
    <t>Giuseppe Loprencipe</t>
  </si>
  <si>
    <t>giuseppe.loprencipe@uniroma1.it</t>
  </si>
  <si>
    <t>I ROMA01</t>
  </si>
  <si>
    <t>https://corsidilaurea.uniroma1.it/it/corso/2018/29914/programmazione</t>
  </si>
  <si>
    <t>https://www.ing.uniroma1.it/</t>
  </si>
  <si>
    <t>2*</t>
  </si>
  <si>
    <t>Facoltá Ingegneria Civile e Industriale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</si>
</sst>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9"/>
      <color indexed="81"/>
      <name val="Tahoma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8"/>
      <color rgb="FF00000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rgb="FFDDDDDD"/>
      </top>
      <bottom style="medium">
        <color rgb="FFEFEFE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9" fillId="3" borderId="0" xfId="0" applyFont="1" applyFill="1" applyAlignment="1" applyProtection="1">
      <alignment horizontal="left"/>
    </xf>
    <xf numFmtId="0" fontId="9" fillId="3" borderId="0" xfId="0" applyFont="1" applyFill="1" applyAlignment="1" applyProtection="1"/>
    <xf numFmtId="0" fontId="9" fillId="3" borderId="0" xfId="0" applyFont="1" applyFill="1" applyAlignment="1" applyProtection="1">
      <alignment horizontal="center"/>
    </xf>
    <xf numFmtId="0" fontId="9" fillId="3" borderId="0" xfId="0" applyFont="1" applyFill="1" applyProtection="1"/>
    <xf numFmtId="0" fontId="0" fillId="0" borderId="0" xfId="0" applyFill="1" applyAlignment="1" applyProtection="1">
      <alignment horizontal="center"/>
    </xf>
    <xf numFmtId="0" fontId="0" fillId="0" borderId="0" xfId="0" applyFill="1" applyProtection="1"/>
    <xf numFmtId="0" fontId="5" fillId="0" borderId="0" xfId="1"/>
    <xf numFmtId="0" fontId="10" fillId="0" borderId="0" xfId="0" applyFont="1" applyFill="1" applyProtection="1"/>
    <xf numFmtId="0" fontId="0" fillId="0" borderId="0" xfId="0" quotePrefix="1" applyAlignment="1">
      <alignment horizontal="center"/>
    </xf>
    <xf numFmtId="0" fontId="5" fillId="0" borderId="0" xfId="1" applyFill="1" applyProtection="1"/>
    <xf numFmtId="0" fontId="0" fillId="0" borderId="0" xfId="0" applyFill="1" applyBorder="1" applyProtection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justify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1" fillId="0" borderId="1" xfId="0" applyFont="1" applyFill="1" applyBorder="1"/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0" fillId="0" borderId="1" xfId="0" applyFill="1" applyBorder="1"/>
    <xf numFmtId="0" fontId="8" fillId="4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4" fillId="0" borderId="13" xfId="0" applyFont="1" applyFill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13" xfId="0" applyFont="1" applyFill="1" applyBorder="1" applyAlignment="1">
      <alignment horizontal="center" vertical="top"/>
    </xf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10" xfId="0" applyFill="1" applyBorder="1"/>
    <xf numFmtId="0" fontId="2" fillId="0" borderId="10" xfId="0" applyFont="1" applyBorder="1" applyAlignment="1">
      <alignment horizontal="left"/>
    </xf>
    <xf numFmtId="0" fontId="2" fillId="0" borderId="10" xfId="0" applyFont="1" applyFill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12" fillId="0" borderId="0" xfId="0" applyFont="1"/>
    <xf numFmtId="0" fontId="8" fillId="4" borderId="1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justify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1" xfId="0" applyBorder="1" applyAlignment="1"/>
    <xf numFmtId="0" fontId="0" fillId="0" borderId="0" xfId="0" applyAlignment="1"/>
    <xf numFmtId="0" fontId="3" fillId="2" borderId="13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vertical="center" wrapText="1"/>
    </xf>
    <xf numFmtId="0" fontId="0" fillId="0" borderId="1" xfId="0" applyFill="1" applyBorder="1" applyAlignment="1">
      <alignment vertical="top"/>
    </xf>
    <xf numFmtId="0" fontId="7" fillId="0" borderId="6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top"/>
    </xf>
    <xf numFmtId="0" fontId="4" fillId="0" borderId="1" xfId="0" applyFont="1" applyBorder="1" applyAlignment="1"/>
    <xf numFmtId="0" fontId="0" fillId="0" borderId="6" xfId="0" applyBorder="1" applyAlignment="1">
      <alignment vertical="top"/>
    </xf>
    <xf numFmtId="0" fontId="0" fillId="0" borderId="1" xfId="0" applyBorder="1" applyAlignment="1">
      <alignment vertical="top"/>
    </xf>
    <xf numFmtId="0" fontId="7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0" fillId="0" borderId="6" xfId="0" applyBorder="1" applyAlignment="1"/>
    <xf numFmtId="0" fontId="5" fillId="0" borderId="15" xfId="1" applyBorder="1" applyAlignment="1">
      <alignment horizontal="left" vertical="center" wrapText="1"/>
    </xf>
    <xf numFmtId="0" fontId="15" fillId="0" borderId="0" xfId="0" applyFont="1"/>
    <xf numFmtId="0" fontId="3" fillId="2" borderId="1" xfId="0" applyFont="1" applyFill="1" applyBorder="1" applyAlignment="1">
      <alignment vertical="center" wrapText="1"/>
    </xf>
    <xf numFmtId="0" fontId="15" fillId="0" borderId="0" xfId="0" applyFont="1" applyAlignment="1"/>
    <xf numFmtId="0" fontId="4" fillId="0" borderId="1" xfId="0" applyFont="1" applyFill="1" applyBorder="1" applyAlignment="1">
      <alignment vertical="center" wrapText="1"/>
    </xf>
    <xf numFmtId="0" fontId="4" fillId="0" borderId="13" xfId="0" applyFont="1" applyBorder="1" applyAlignment="1"/>
    <xf numFmtId="0" fontId="2" fillId="0" borderId="10" xfId="0" applyFont="1" applyBorder="1" applyAlignment="1"/>
    <xf numFmtId="0" fontId="0" fillId="0" borderId="0" xfId="0" applyBorder="1" applyAlignment="1"/>
    <xf numFmtId="0" fontId="18" fillId="0" borderId="19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8" fillId="0" borderId="25" xfId="0" applyFont="1" applyBorder="1" applyAlignment="1">
      <alignment horizontal="right" vertical="center" wrapText="1"/>
    </xf>
    <xf numFmtId="0" fontId="18" fillId="0" borderId="26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8" fillId="0" borderId="16" xfId="0" applyFont="1" applyBorder="1" applyAlignment="1">
      <alignment horizontal="right" vertical="center" wrapText="1"/>
    </xf>
    <xf numFmtId="0" fontId="18" fillId="0" borderId="21" xfId="0" applyFont="1" applyBorder="1" applyAlignment="1">
      <alignment horizontal="center" vertical="center" wrapText="1"/>
    </xf>
    <xf numFmtId="0" fontId="5" fillId="0" borderId="0" xfId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6" fillId="0" borderId="22" xfId="0" applyFont="1" applyBorder="1" applyAlignment="1">
      <alignment vertical="center" wrapText="1"/>
    </xf>
    <xf numFmtId="0" fontId="16" fillId="0" borderId="28" xfId="0" applyFont="1" applyBorder="1" applyAlignment="1">
      <alignment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190499</xdr:rowOff>
    </xdr:from>
    <xdr:to>
      <xdr:col>1</xdr:col>
      <xdr:colOff>3048000</xdr:colOff>
      <xdr:row>9</xdr:row>
      <xdr:rowOff>171450</xdr:rowOff>
    </xdr:to>
    <xdr:sp macro="" textlink="">
      <xdr:nvSpPr>
        <xdr:cNvPr id="4" name="CuadroTexto 3"/>
        <xdr:cNvSpPr txBox="1"/>
      </xdr:nvSpPr>
      <xdr:spPr>
        <a:xfrm>
          <a:off x="962025" y="790574"/>
          <a:ext cx="3038475" cy="1162051"/>
        </a:xfrm>
        <a:prstGeom prst="rect">
          <a:avLst/>
        </a:prstGeom>
        <a:solidFill>
          <a:srgbClr val="FFFF00"/>
        </a:solidFill>
        <a:ln w="2857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baseline="0"/>
            <a:t>El máster ofrece 3 ramas de especialización:</a:t>
          </a:r>
        </a:p>
        <a:p>
          <a:endParaRPr lang="en-GB" sz="1100" b="1" baseline="0"/>
        </a:p>
        <a:p>
          <a:pPr marL="628650" lvl="1" indent="-171450">
            <a:buFont typeface="Wingdings" panose="05000000000000000000" pitchFamily="2" charset="2"/>
            <a:buChar char="q"/>
          </a:pPr>
          <a:r>
            <a:rPr lang="en-GB" sz="1100" b="1" baseline="0"/>
            <a:t>Structural Engineering</a:t>
          </a:r>
        </a:p>
        <a:p>
          <a:pPr marL="628650" lvl="1" indent="-171450">
            <a:buFont typeface="Wingdings" panose="05000000000000000000" pitchFamily="2" charset="2"/>
            <a:buChar char="q"/>
          </a:pPr>
          <a:r>
            <a:rPr lang="en-GB" sz="1100" b="1" baseline="0"/>
            <a:t>Infrastructure design in river basins</a:t>
          </a:r>
        </a:p>
        <a:p>
          <a:pPr marL="628650" lvl="1" indent="-171450">
            <a:buFont typeface="Wingdings" panose="05000000000000000000" pitchFamily="2" charset="2"/>
            <a:buChar char="q"/>
          </a:pPr>
          <a:r>
            <a:rPr lang="en-GB" sz="1100" b="1" baseline="0"/>
            <a:t>Offshore Engineering</a:t>
          </a:r>
        </a:p>
      </xdr:txBody>
    </xdr:sp>
    <xdr:clientData/>
  </xdr:twoCellAnchor>
  <xdr:twoCellAnchor editAs="oneCell">
    <xdr:from>
      <xdr:col>8</xdr:col>
      <xdr:colOff>85724</xdr:colOff>
      <xdr:row>0</xdr:row>
      <xdr:rowOff>104325</xdr:rowOff>
    </xdr:from>
    <xdr:to>
      <xdr:col>14</xdr:col>
      <xdr:colOff>596852</xdr:colOff>
      <xdr:row>14</xdr:row>
      <xdr:rowOff>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72874" y="104325"/>
          <a:ext cx="5083128" cy="2676975"/>
        </a:xfrm>
        <a:prstGeom prst="rect">
          <a:avLst/>
        </a:prstGeom>
      </xdr:spPr>
    </xdr:pic>
    <xdr:clientData/>
  </xdr:twoCellAnchor>
  <xdr:twoCellAnchor editAs="oneCell">
    <xdr:from>
      <xdr:col>4</xdr:col>
      <xdr:colOff>7734</xdr:colOff>
      <xdr:row>6</xdr:row>
      <xdr:rowOff>66674</xdr:rowOff>
    </xdr:from>
    <xdr:to>
      <xdr:col>8</xdr:col>
      <xdr:colOff>9525</xdr:colOff>
      <xdr:row>27</xdr:row>
      <xdr:rowOff>181392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51284" y="1247774"/>
          <a:ext cx="6173991" cy="43152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0</xdr:row>
      <xdr:rowOff>152400</xdr:rowOff>
    </xdr:from>
    <xdr:to>
      <xdr:col>2</xdr:col>
      <xdr:colOff>2273300</xdr:colOff>
      <xdr:row>9</xdr:row>
      <xdr:rowOff>25400</xdr:rowOff>
    </xdr:to>
    <xdr:sp macro="" textlink="">
      <xdr:nvSpPr>
        <xdr:cNvPr id="2" name="CuadroTexto 1"/>
        <xdr:cNvSpPr txBox="1"/>
      </xdr:nvSpPr>
      <xdr:spPr>
        <a:xfrm>
          <a:off x="107950" y="152400"/>
          <a:ext cx="7156450" cy="1358900"/>
        </a:xfrm>
        <a:prstGeom prst="rect">
          <a:avLst/>
        </a:prstGeom>
        <a:solidFill>
          <a:srgbClr val="FFFF00"/>
        </a:solidFill>
        <a:ln w="2857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ES" sz="1100"/>
            <a:t>Los</a:t>
          </a:r>
          <a:r>
            <a:rPr lang="es-ES" sz="1100" baseline="0"/>
            <a:t> estudiantes del máster en Ingeniería de Caminos, Canales y Puertos de la UCA, tienen la oportunidad de acogerse al </a:t>
          </a:r>
          <a:r>
            <a:rPr lang="es-ES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Protocolo de acuerdo entre la Universidad de Ferrara (Italia) y la Universidad de Cádiz (España) en materia de realización de un programa académico de doble titulación para la obtención de los títulos de: Ingeniero de Caminos, Canales y Puertos (Escuela Politécnica Superior de Algeciras, Universidad de Cádiz) y Máster en Ingeniería Civil (Universidad de Ferrara)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l"/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Las condiciones de movilidad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están establecidas en el citado protocolo.</a:t>
          </a:r>
        </a:p>
        <a:p>
          <a:pPr algn="l"/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más información, contactar con la Coordinación de Relaciones Intenacionales de la EPS de Algeciras (Prof. Francisco Javier González Gallero. internacional.eps@uca.es; javier.gallero@uca.es)</a:t>
          </a:r>
          <a:endParaRPr lang="es-ES" sz="1100" b="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168089</xdr:colOff>
      <xdr:row>2</xdr:row>
      <xdr:rowOff>145677</xdr:rowOff>
    </xdr:from>
    <xdr:to>
      <xdr:col>7</xdr:col>
      <xdr:colOff>743350</xdr:colOff>
      <xdr:row>13</xdr:row>
      <xdr:rowOff>173987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089" y="515471"/>
          <a:ext cx="10257143" cy="2123810"/>
        </a:xfrm>
        <a:prstGeom prst="rect">
          <a:avLst/>
        </a:prstGeom>
      </xdr:spPr>
    </xdr:pic>
    <xdr:clientData/>
  </xdr:twoCellAnchor>
  <xdr:twoCellAnchor>
    <xdr:from>
      <xdr:col>1</xdr:col>
      <xdr:colOff>1916206</xdr:colOff>
      <xdr:row>14</xdr:row>
      <xdr:rowOff>179294</xdr:rowOff>
    </xdr:from>
    <xdr:to>
      <xdr:col>5</xdr:col>
      <xdr:colOff>1938618</xdr:colOff>
      <xdr:row>18</xdr:row>
      <xdr:rowOff>134470</xdr:rowOff>
    </xdr:to>
    <xdr:sp macro="" textlink="">
      <xdr:nvSpPr>
        <xdr:cNvPr id="10" name="CuadroTexto 9"/>
        <xdr:cNvSpPr txBox="1"/>
      </xdr:nvSpPr>
      <xdr:spPr>
        <a:xfrm>
          <a:off x="2465294" y="2835088"/>
          <a:ext cx="5356412" cy="717176"/>
        </a:xfrm>
        <a:prstGeom prst="rect">
          <a:avLst/>
        </a:prstGeom>
        <a:solidFill>
          <a:srgbClr val="FFFF00"/>
        </a:solidFill>
        <a:ln w="2857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baseline="0"/>
            <a:t>El máster ofrece 6 ramas de especialización.</a:t>
          </a:r>
        </a:p>
        <a:p>
          <a:endParaRPr lang="en-GB" sz="1100" b="1" baseline="0"/>
        </a:p>
        <a:p>
          <a:r>
            <a:rPr lang="en-GB" sz="1100" b="1" baseline="0"/>
            <a:t>En la mayoría de las ramas se oferta un importante número de asignaturas en inglés</a:t>
          </a:r>
          <a:endParaRPr lang="en-GB" sz="1100"/>
        </a:p>
      </xdr:txBody>
    </xdr:sp>
    <xdr:clientData/>
  </xdr:twoCellAnchor>
  <xdr:twoCellAnchor editAs="oneCell">
    <xdr:from>
      <xdr:col>8</xdr:col>
      <xdr:colOff>257736</xdr:colOff>
      <xdr:row>0</xdr:row>
      <xdr:rowOff>126106</xdr:rowOff>
    </xdr:from>
    <xdr:to>
      <xdr:col>13</xdr:col>
      <xdr:colOff>475381</xdr:colOff>
      <xdr:row>14</xdr:row>
      <xdr:rowOff>35866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01618" y="126106"/>
          <a:ext cx="4027645" cy="25655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6351</xdr:colOff>
      <xdr:row>13</xdr:row>
      <xdr:rowOff>107951</xdr:rowOff>
    </xdr:from>
    <xdr:to>
      <xdr:col>5</xdr:col>
      <xdr:colOff>2667001</xdr:colOff>
      <xdr:row>15</xdr:row>
      <xdr:rowOff>1</xdr:rowOff>
    </xdr:to>
    <xdr:sp macro="" textlink="">
      <xdr:nvSpPr>
        <xdr:cNvPr id="4" name="CuadroTexto 3"/>
        <xdr:cNvSpPr txBox="1"/>
      </xdr:nvSpPr>
      <xdr:spPr>
        <a:xfrm>
          <a:off x="7270751" y="2832101"/>
          <a:ext cx="3860800" cy="311150"/>
        </a:xfrm>
        <a:prstGeom prst="rect">
          <a:avLst/>
        </a:prstGeom>
        <a:solidFill>
          <a:srgbClr val="FFFF00"/>
        </a:solidFill>
        <a:ln w="2857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Como</a:t>
          </a:r>
          <a:r>
            <a:rPr lang="en-GB" sz="1100" b="1" baseline="0"/>
            <a:t> máximo se pueden cursar 37.5 créditos ECTS en la FEUP</a:t>
          </a:r>
          <a:endParaRPr lang="en-GB" sz="1100" b="1"/>
        </a:p>
      </xdr:txBody>
    </xdr:sp>
    <xdr:clientData/>
  </xdr:twoCellAnchor>
  <xdr:twoCellAnchor editAs="oneCell">
    <xdr:from>
      <xdr:col>1</xdr:col>
      <xdr:colOff>2295525</xdr:colOff>
      <xdr:row>17</xdr:row>
      <xdr:rowOff>19050</xdr:rowOff>
    </xdr:from>
    <xdr:to>
      <xdr:col>5</xdr:col>
      <xdr:colOff>1180317</xdr:colOff>
      <xdr:row>28</xdr:row>
      <xdr:rowOff>18762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7525" y="3581400"/>
          <a:ext cx="6266667" cy="23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2427477</xdr:colOff>
      <xdr:row>19</xdr:row>
      <xdr:rowOff>19050</xdr:rowOff>
    </xdr:from>
    <xdr:to>
      <xdr:col>1</xdr:col>
      <xdr:colOff>4057410</xdr:colOff>
      <xdr:row>21</xdr:row>
      <xdr:rowOff>200025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89477" y="4000500"/>
          <a:ext cx="1629933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ternational@unife.it" TargetMode="External"/><Relationship Id="rId13" Type="http://schemas.openxmlformats.org/officeDocument/2006/relationships/hyperlink" Target="mailto:jvlies@hz.nl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://www.ingcat.polimi.it/" TargetMode="External"/><Relationship Id="rId7" Type="http://schemas.openxmlformats.org/officeDocument/2006/relationships/hyperlink" Target="https://www.de.unife.it/it" TargetMode="External"/><Relationship Id="rId12" Type="http://schemas.openxmlformats.org/officeDocument/2006/relationships/hyperlink" Target="https://hz.nl/en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sigarra.up.pt/feup/pt/cur_geral.cur_planos_estudos_view?pv_plano_id=2480&amp;pv_ano_lectivo=2015&amp;pv_tipo_cur_sigla=MI&amp;pv_origem=CUR" TargetMode="External"/><Relationship Id="rId16" Type="http://schemas.openxmlformats.org/officeDocument/2006/relationships/hyperlink" Target="https://www.ing.uniroma1.it/" TargetMode="External"/><Relationship Id="rId1" Type="http://schemas.openxmlformats.org/officeDocument/2006/relationships/hyperlink" Target="http://www.fe.up.pt/" TargetMode="External"/><Relationship Id="rId6" Type="http://schemas.openxmlformats.org/officeDocument/2006/relationships/hyperlink" Target="http://www.engineeringarchitecture.unibo.it/en" TargetMode="External"/><Relationship Id="rId11" Type="http://schemas.openxmlformats.org/officeDocument/2006/relationships/hyperlink" Target="https://hz.nl/en/study-programmes/interest-engineering/type-master" TargetMode="External"/><Relationship Id="rId5" Type="http://schemas.openxmlformats.org/officeDocument/2006/relationships/hyperlink" Target="http://corsi.unibo.it/civil-engineering/Pages/default.aspx" TargetMode="External"/><Relationship Id="rId15" Type="http://schemas.openxmlformats.org/officeDocument/2006/relationships/hyperlink" Target="https://corsidilaurea.uniroma1.it/it/corso/2018/29914/programmazione" TargetMode="External"/><Relationship Id="rId10" Type="http://schemas.openxmlformats.org/officeDocument/2006/relationships/hyperlink" Target="mailto:jvlies@hz.nl" TargetMode="External"/><Relationship Id="rId19" Type="http://schemas.openxmlformats.org/officeDocument/2006/relationships/comments" Target="../comments1.xml"/><Relationship Id="rId4" Type="http://schemas.openxmlformats.org/officeDocument/2006/relationships/hyperlink" Target="https://www4.ceda.polimi.it/manifesti/manifesti/controller/MostraIndirizziPublic.do" TargetMode="External"/><Relationship Id="rId9" Type="http://schemas.openxmlformats.org/officeDocument/2006/relationships/hyperlink" Target="http://www.unife.it/ing/lm.civile" TargetMode="External"/><Relationship Id="rId14" Type="http://schemas.openxmlformats.org/officeDocument/2006/relationships/hyperlink" Target="mailto:giuseppe.loprencipe@uniroma1.i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ibo.it/en/teaching/course-unit-catalogue?codiceScuola=843884&amp;codiceMateria=72757&amp;annoAccademico=2016&amp;codiceCorso=8895&amp;single=True&amp;search=True" TargetMode="External"/><Relationship Id="rId2" Type="http://schemas.openxmlformats.org/officeDocument/2006/relationships/hyperlink" Target="http://www.unibo.it/en/teaching/course-unit-catalogue?codiceScuola=843884&amp;codiceMateria=72756&amp;annoAccademico=2016&amp;codiceCorso=8895&amp;single=True&amp;search=True" TargetMode="External"/><Relationship Id="rId1" Type="http://schemas.openxmlformats.org/officeDocument/2006/relationships/hyperlink" Target="http://www.unibo.it/en/teaching/course-unit-catalogue?codiceScuola=843884&amp;codiceMateria=72765&amp;annoAccademico=2016&amp;codiceCorso=8895&amp;single=True&amp;search=True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unibo.it/en/teaching/course-unit-catalogue?codiceScuola=843884&amp;codiceMateria=72763&amp;annoAccademico=2016&amp;codiceCorso=8895&amp;single=True&amp;search=Tru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7"/>
  <sheetViews>
    <sheetView tabSelected="1" workbookViewId="0">
      <selection activeCell="B12" sqref="B12"/>
    </sheetView>
  </sheetViews>
  <sheetFormatPr baseColWidth="10" defaultRowHeight="14.5" x14ac:dyDescent="0.35"/>
  <cols>
    <col min="1" max="1" width="14.453125" style="7" customWidth="1"/>
    <col min="2" max="2" width="35.7265625" customWidth="1"/>
    <col min="3" max="3" width="7.90625" style="7" customWidth="1"/>
    <col min="4" max="4" width="11.453125" style="7" customWidth="1"/>
    <col min="5" max="5" width="13.7265625" customWidth="1"/>
    <col min="6" max="6" width="28.1796875" customWidth="1"/>
    <col min="7" max="7" width="11" customWidth="1"/>
    <col min="8" max="8" width="11.54296875" customWidth="1"/>
    <col min="9" max="9" width="11.453125" style="7" customWidth="1"/>
    <col min="10" max="10" width="9.26953125" style="7" customWidth="1"/>
    <col min="11" max="11" width="30.26953125" customWidth="1"/>
    <col min="12" max="12" width="29.26953125" customWidth="1"/>
    <col min="13" max="13" width="11.54296875" style="7" customWidth="1"/>
    <col min="14" max="17" width="18.54296875" customWidth="1"/>
    <col min="18" max="18" width="28.81640625" customWidth="1"/>
    <col min="19" max="19" width="45.81640625" customWidth="1"/>
    <col min="20" max="20" width="29.7265625" customWidth="1"/>
    <col min="21" max="21" width="23.1796875" customWidth="1"/>
    <col min="22" max="22" width="16.54296875" style="7" customWidth="1"/>
    <col min="23" max="23" width="26.1796875" customWidth="1"/>
    <col min="24" max="24" width="17.81640625" customWidth="1"/>
    <col min="25" max="25" width="23" style="7" customWidth="1"/>
  </cols>
  <sheetData>
    <row r="1" spans="1:25" x14ac:dyDescent="0.35">
      <c r="A1" s="18" t="s">
        <v>10</v>
      </c>
      <c r="B1" s="19" t="s">
        <v>11</v>
      </c>
      <c r="C1" s="20" t="s">
        <v>177</v>
      </c>
      <c r="D1" s="20" t="s">
        <v>12</v>
      </c>
      <c r="E1" s="18" t="s">
        <v>13</v>
      </c>
      <c r="F1" s="21" t="s">
        <v>14</v>
      </c>
      <c r="G1" s="21" t="s">
        <v>15</v>
      </c>
      <c r="H1" s="21" t="s">
        <v>16</v>
      </c>
      <c r="I1" s="18" t="s">
        <v>17</v>
      </c>
      <c r="J1" s="20" t="s">
        <v>18</v>
      </c>
      <c r="K1" s="21" t="s">
        <v>19</v>
      </c>
      <c r="L1" s="21" t="s">
        <v>20</v>
      </c>
      <c r="M1" s="20" t="s">
        <v>21</v>
      </c>
      <c r="N1" s="21" t="s">
        <v>22</v>
      </c>
      <c r="O1" s="21" t="s">
        <v>23</v>
      </c>
      <c r="P1" s="21" t="s">
        <v>24</v>
      </c>
      <c r="Q1" s="21" t="s">
        <v>25</v>
      </c>
      <c r="R1" s="21" t="s">
        <v>26</v>
      </c>
      <c r="S1" s="21" t="s">
        <v>27</v>
      </c>
      <c r="T1" s="21" t="s">
        <v>28</v>
      </c>
      <c r="U1" s="21" t="s">
        <v>29</v>
      </c>
      <c r="V1" s="18" t="s">
        <v>30</v>
      </c>
      <c r="W1" s="21" t="s">
        <v>31</v>
      </c>
      <c r="X1" s="21" t="s">
        <v>32</v>
      </c>
      <c r="Y1" s="18" t="s">
        <v>33</v>
      </c>
    </row>
    <row r="2" spans="1:25" x14ac:dyDescent="0.35">
      <c r="A2" s="22" t="s">
        <v>50</v>
      </c>
      <c r="B2" s="23" t="s">
        <v>41</v>
      </c>
      <c r="C2" s="22">
        <v>878</v>
      </c>
      <c r="D2" s="22">
        <v>10622</v>
      </c>
      <c r="E2" s="23" t="s">
        <v>47</v>
      </c>
      <c r="F2" s="23" t="s">
        <v>106</v>
      </c>
      <c r="G2" s="23" t="s">
        <v>52</v>
      </c>
      <c r="H2" s="23" t="s">
        <v>44</v>
      </c>
      <c r="I2" s="22">
        <v>2</v>
      </c>
      <c r="J2" s="22">
        <v>9</v>
      </c>
      <c r="K2" s="23" t="s">
        <v>46</v>
      </c>
      <c r="L2" s="60" t="s">
        <v>51</v>
      </c>
      <c r="M2" s="22" t="s">
        <v>38</v>
      </c>
      <c r="N2" s="24" t="s">
        <v>112</v>
      </c>
      <c r="O2" s="24" t="s">
        <v>107</v>
      </c>
      <c r="P2" s="25"/>
      <c r="Q2" t="s">
        <v>109</v>
      </c>
      <c r="R2" t="s">
        <v>111</v>
      </c>
      <c r="S2" s="23" t="s">
        <v>110</v>
      </c>
      <c r="T2" s="23" t="s">
        <v>34</v>
      </c>
      <c r="U2" s="7" t="s">
        <v>108</v>
      </c>
      <c r="V2" s="7" t="s">
        <v>35</v>
      </c>
      <c r="W2" s="26" t="s">
        <v>40</v>
      </c>
      <c r="X2" s="26" t="s">
        <v>36</v>
      </c>
      <c r="Y2" s="7" t="s">
        <v>9</v>
      </c>
    </row>
    <row r="3" spans="1:25" x14ac:dyDescent="0.35">
      <c r="A3" s="22" t="s">
        <v>50</v>
      </c>
      <c r="B3" t="s">
        <v>121</v>
      </c>
      <c r="C3" s="7">
        <v>1023</v>
      </c>
      <c r="D3" s="26" t="s">
        <v>36</v>
      </c>
      <c r="E3" s="23" t="s">
        <v>122</v>
      </c>
      <c r="F3" s="23" t="s">
        <v>124</v>
      </c>
      <c r="G3" s="23" t="s">
        <v>125</v>
      </c>
      <c r="H3" s="23" t="s">
        <v>44</v>
      </c>
      <c r="I3" s="22">
        <v>5</v>
      </c>
      <c r="J3" s="22">
        <v>10</v>
      </c>
      <c r="K3" s="23" t="s">
        <v>126</v>
      </c>
      <c r="L3" s="60" t="s">
        <v>98</v>
      </c>
      <c r="M3" s="7" t="s">
        <v>38</v>
      </c>
      <c r="N3" s="24" t="s">
        <v>123</v>
      </c>
      <c r="O3" s="24" t="s">
        <v>162</v>
      </c>
      <c r="P3" s="25" t="s">
        <v>163</v>
      </c>
      <c r="Q3" s="27" t="s">
        <v>159</v>
      </c>
      <c r="R3" s="28" t="s">
        <v>160</v>
      </c>
      <c r="S3" t="s">
        <v>161</v>
      </c>
      <c r="T3" s="23" t="s">
        <v>34</v>
      </c>
      <c r="U3" s="7" t="s">
        <v>127</v>
      </c>
      <c r="V3" s="7" t="s">
        <v>39</v>
      </c>
      <c r="W3" s="26" t="s">
        <v>36</v>
      </c>
      <c r="X3" s="26" t="s">
        <v>36</v>
      </c>
      <c r="Y3" s="7" t="s">
        <v>37</v>
      </c>
    </row>
    <row r="4" spans="1:25" x14ac:dyDescent="0.35">
      <c r="A4" s="22" t="s">
        <v>50</v>
      </c>
      <c r="B4" s="23" t="s">
        <v>42</v>
      </c>
      <c r="C4" s="22">
        <v>879</v>
      </c>
      <c r="D4" s="22">
        <v>10623</v>
      </c>
      <c r="E4" s="23" t="s">
        <v>48</v>
      </c>
      <c r="F4" s="23" t="s">
        <v>99</v>
      </c>
      <c r="G4" s="23" t="s">
        <v>95</v>
      </c>
      <c r="H4" s="23" t="s">
        <v>44</v>
      </c>
      <c r="I4" s="22">
        <v>2</v>
      </c>
      <c r="J4" s="22">
        <v>9</v>
      </c>
      <c r="K4" s="23" t="s">
        <v>46</v>
      </c>
      <c r="L4" s="60" t="s">
        <v>98</v>
      </c>
      <c r="M4" s="22" t="s">
        <v>38</v>
      </c>
      <c r="N4" s="27" t="s">
        <v>100</v>
      </c>
      <c r="O4" s="27" t="s">
        <v>101</v>
      </c>
      <c r="P4" s="25" t="s">
        <v>102</v>
      </c>
      <c r="Q4" t="s">
        <v>103</v>
      </c>
      <c r="R4" s="23" t="s">
        <v>105</v>
      </c>
      <c r="S4" t="s">
        <v>104</v>
      </c>
      <c r="T4" s="23" t="s">
        <v>34</v>
      </c>
      <c r="U4" s="7" t="s">
        <v>108</v>
      </c>
      <c r="V4" s="7" t="s">
        <v>35</v>
      </c>
      <c r="W4" s="26" t="s">
        <v>36</v>
      </c>
      <c r="X4" s="26" t="s">
        <v>36</v>
      </c>
      <c r="Y4" s="7" t="s">
        <v>9</v>
      </c>
    </row>
    <row r="5" spans="1:25" x14ac:dyDescent="0.35">
      <c r="A5" s="22" t="s">
        <v>50</v>
      </c>
      <c r="B5" s="23" t="s">
        <v>43</v>
      </c>
      <c r="C5" s="22">
        <v>946</v>
      </c>
      <c r="D5" s="22">
        <v>10803</v>
      </c>
      <c r="E5" s="23" t="s">
        <v>49</v>
      </c>
      <c r="F5" s="23" t="s">
        <v>93</v>
      </c>
      <c r="G5" s="23" t="s">
        <v>94</v>
      </c>
      <c r="H5" s="23" t="s">
        <v>45</v>
      </c>
      <c r="I5" s="22">
        <v>2</v>
      </c>
      <c r="J5" s="22">
        <v>5</v>
      </c>
      <c r="K5" s="23" t="s">
        <v>46</v>
      </c>
      <c r="L5" s="60" t="s">
        <v>96</v>
      </c>
      <c r="M5" s="22" t="s">
        <v>175</v>
      </c>
      <c r="N5" s="24" t="s">
        <v>92</v>
      </c>
      <c r="O5" s="27" t="s">
        <v>97</v>
      </c>
      <c r="P5" s="25" t="s">
        <v>88</v>
      </c>
      <c r="Q5" s="25" t="s">
        <v>89</v>
      </c>
      <c r="R5" s="28" t="s">
        <v>90</v>
      </c>
      <c r="S5" t="s">
        <v>91</v>
      </c>
      <c r="T5" s="23" t="s">
        <v>34</v>
      </c>
      <c r="U5" s="7" t="s">
        <v>108</v>
      </c>
      <c r="V5" s="7" t="s">
        <v>39</v>
      </c>
      <c r="W5" s="26" t="s">
        <v>36</v>
      </c>
      <c r="X5" s="26" t="s">
        <v>36</v>
      </c>
      <c r="Y5" s="26" t="s">
        <v>37</v>
      </c>
    </row>
    <row r="6" spans="1:25" x14ac:dyDescent="0.35">
      <c r="A6" s="22" t="s">
        <v>50</v>
      </c>
      <c r="B6" t="s">
        <v>178</v>
      </c>
      <c r="C6" s="7">
        <v>1391</v>
      </c>
      <c r="D6" s="26" t="s">
        <v>36</v>
      </c>
      <c r="E6" s="23" t="s">
        <v>182</v>
      </c>
      <c r="F6" s="23" t="s">
        <v>186</v>
      </c>
      <c r="G6" s="23" t="s">
        <v>179</v>
      </c>
      <c r="H6" s="23" t="s">
        <v>44</v>
      </c>
      <c r="I6" s="22" t="s">
        <v>185</v>
      </c>
      <c r="J6" s="22">
        <v>10</v>
      </c>
      <c r="K6" s="23" t="s">
        <v>46</v>
      </c>
      <c r="L6" s="60" t="s">
        <v>98</v>
      </c>
      <c r="M6" s="7" t="s">
        <v>38</v>
      </c>
      <c r="N6" s="24" t="s">
        <v>184</v>
      </c>
      <c r="O6" s="24" t="s">
        <v>183</v>
      </c>
      <c r="P6" s="25"/>
      <c r="Q6" s="27"/>
      <c r="R6" s="28" t="s">
        <v>180</v>
      </c>
      <c r="S6" s="24" t="s">
        <v>181</v>
      </c>
      <c r="T6" s="23" t="s">
        <v>34</v>
      </c>
      <c r="U6" s="7" t="s">
        <v>127</v>
      </c>
      <c r="W6" s="26"/>
      <c r="X6" s="26"/>
      <c r="Y6" s="7" t="s">
        <v>9</v>
      </c>
    </row>
    <row r="7" spans="1:25" x14ac:dyDescent="0.35">
      <c r="A7" s="22" t="s">
        <v>50</v>
      </c>
      <c r="B7" t="s">
        <v>164</v>
      </c>
      <c r="C7" s="7">
        <v>1450</v>
      </c>
      <c r="D7" s="26" t="s">
        <v>36</v>
      </c>
      <c r="E7" s="23" t="s">
        <v>165</v>
      </c>
      <c r="F7" t="s">
        <v>164</v>
      </c>
      <c r="G7" s="23" t="s">
        <v>172</v>
      </c>
      <c r="H7" s="23" t="s">
        <v>173</v>
      </c>
      <c r="I7" s="7" t="s">
        <v>167</v>
      </c>
      <c r="J7" s="22">
        <v>5</v>
      </c>
      <c r="K7" s="23" t="s">
        <v>46</v>
      </c>
      <c r="L7" s="60" t="s">
        <v>166</v>
      </c>
      <c r="M7" s="7" t="s">
        <v>174</v>
      </c>
      <c r="N7" s="106" t="s">
        <v>171</v>
      </c>
      <c r="O7" s="24" t="s">
        <v>170</v>
      </c>
      <c r="P7" s="28" t="s">
        <v>168</v>
      </c>
      <c r="Q7" s="24" t="s">
        <v>169</v>
      </c>
      <c r="R7" s="28" t="s">
        <v>168</v>
      </c>
      <c r="S7" s="24" t="s">
        <v>169</v>
      </c>
      <c r="T7" s="23" t="s">
        <v>34</v>
      </c>
      <c r="U7" s="7" t="s">
        <v>108</v>
      </c>
      <c r="V7" s="26" t="s">
        <v>176</v>
      </c>
      <c r="W7" s="26" t="s">
        <v>36</v>
      </c>
      <c r="X7" s="26" t="s">
        <v>36</v>
      </c>
      <c r="Y7" s="26" t="s">
        <v>9</v>
      </c>
    </row>
  </sheetData>
  <hyperlinks>
    <hyperlink ref="N5" r:id="rId1"/>
    <hyperlink ref="O5" r:id="rId2"/>
    <hyperlink ref="N4" r:id="rId3"/>
    <hyperlink ref="O4" r:id="rId4"/>
    <hyperlink ref="O2" r:id="rId5"/>
    <hyperlink ref="N2" r:id="rId6"/>
    <hyperlink ref="N3" r:id="rId7"/>
    <hyperlink ref="Q3" r:id="rId8"/>
    <hyperlink ref="O3" r:id="rId9"/>
    <hyperlink ref="Q7" r:id="rId10" display="mailto:jvlies@hz.nl"/>
    <hyperlink ref="O7" r:id="rId11"/>
    <hyperlink ref="N7" r:id="rId12"/>
    <hyperlink ref="S7" r:id="rId13" display="mailto:jvlies@hz.nl"/>
    <hyperlink ref="S6" r:id="rId14"/>
    <hyperlink ref="O6" r:id="rId15"/>
    <hyperlink ref="N6" r:id="rId16"/>
  </hyperlinks>
  <pageMargins left="0.7" right="0.7" top="0.75" bottom="0.75" header="0.3" footer="0.3"/>
  <pageSetup paperSize="9" orientation="portrait" r:id="rId17"/>
  <legacyDrawing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85" zoomScaleNormal="85" workbookViewId="0">
      <selection activeCell="A3" sqref="A3"/>
    </sheetView>
  </sheetViews>
  <sheetFormatPr baseColWidth="10" defaultRowHeight="15.75" customHeight="1" x14ac:dyDescent="0.35"/>
  <cols>
    <col min="1" max="1" width="14.26953125" customWidth="1"/>
    <col min="2" max="2" width="46" customWidth="1"/>
    <col min="5" max="5" width="13.26953125" style="71" customWidth="1"/>
    <col min="6" max="6" width="56.453125" customWidth="1"/>
  </cols>
  <sheetData>
    <row r="1" spans="1:8" ht="15.75" customHeight="1" x14ac:dyDescent="0.35">
      <c r="A1" s="109" t="s">
        <v>0</v>
      </c>
      <c r="B1" s="110"/>
      <c r="C1" s="110"/>
      <c r="D1" s="110"/>
      <c r="E1" s="107" t="s">
        <v>8</v>
      </c>
      <c r="F1" s="107"/>
      <c r="G1" s="107"/>
      <c r="H1" s="108"/>
    </row>
    <row r="2" spans="1:8" ht="15.75" customHeight="1" thickBot="1" x14ac:dyDescent="0.4">
      <c r="A2" s="42" t="s">
        <v>2</v>
      </c>
      <c r="B2" s="32" t="s">
        <v>3</v>
      </c>
      <c r="C2" s="33" t="s">
        <v>4</v>
      </c>
      <c r="D2" s="33" t="s">
        <v>5</v>
      </c>
      <c r="E2" s="87" t="s">
        <v>2</v>
      </c>
      <c r="F2" s="2" t="s">
        <v>3</v>
      </c>
      <c r="G2" s="1" t="s">
        <v>4</v>
      </c>
      <c r="H2" s="3" t="s">
        <v>5</v>
      </c>
    </row>
    <row r="3" spans="1:8" ht="15.75" customHeight="1" thickBot="1" x14ac:dyDescent="0.4">
      <c r="A3" s="75"/>
      <c r="B3" s="76"/>
      <c r="C3" s="70"/>
      <c r="D3" s="76"/>
      <c r="E3" s="88" t="s">
        <v>118</v>
      </c>
      <c r="F3" s="85" t="s">
        <v>113</v>
      </c>
      <c r="G3" s="29">
        <v>1</v>
      </c>
      <c r="H3" s="31">
        <v>6</v>
      </c>
    </row>
    <row r="4" spans="1:8" ht="15" customHeight="1" x14ac:dyDescent="0.35">
      <c r="A4" s="75"/>
      <c r="B4" s="76"/>
      <c r="C4" s="70"/>
      <c r="D4" s="76"/>
      <c r="E4" s="88" t="s">
        <v>117</v>
      </c>
      <c r="F4" s="24" t="s">
        <v>114</v>
      </c>
      <c r="G4" s="29">
        <v>2</v>
      </c>
      <c r="H4" s="31">
        <v>9</v>
      </c>
    </row>
    <row r="5" spans="1:8" ht="15" customHeight="1" x14ac:dyDescent="0.35">
      <c r="A5" s="75"/>
      <c r="B5" s="76"/>
      <c r="C5" s="70"/>
      <c r="D5" s="76"/>
      <c r="E5" s="88" t="s">
        <v>116</v>
      </c>
      <c r="F5" s="24" t="s">
        <v>115</v>
      </c>
      <c r="G5" s="29">
        <v>2</v>
      </c>
      <c r="H5" s="31">
        <v>9</v>
      </c>
    </row>
    <row r="6" spans="1:8" ht="15.75" customHeight="1" x14ac:dyDescent="0.35">
      <c r="A6" s="75"/>
      <c r="B6" s="76"/>
      <c r="C6" s="70"/>
      <c r="D6" s="76"/>
      <c r="E6" s="86" t="s">
        <v>120</v>
      </c>
      <c r="F6" s="24" t="s">
        <v>119</v>
      </c>
      <c r="G6" s="29">
        <v>2</v>
      </c>
      <c r="H6" s="31">
        <v>9</v>
      </c>
    </row>
    <row r="7" spans="1:8" ht="15.75" customHeight="1" x14ac:dyDescent="0.35">
      <c r="A7" s="77"/>
      <c r="B7" s="78"/>
      <c r="C7" s="79"/>
      <c r="D7" s="78"/>
      <c r="E7" s="89"/>
      <c r="F7" s="30"/>
      <c r="G7" s="29"/>
      <c r="H7" s="31"/>
    </row>
    <row r="8" spans="1:8" ht="15.75" customHeight="1" x14ac:dyDescent="0.35">
      <c r="A8" s="77"/>
      <c r="B8" s="78"/>
      <c r="C8" s="79"/>
      <c r="D8" s="78"/>
      <c r="E8" s="89"/>
      <c r="F8" s="30"/>
      <c r="G8" s="29"/>
      <c r="H8" s="31"/>
    </row>
    <row r="9" spans="1:8" ht="15.75" customHeight="1" x14ac:dyDescent="0.35">
      <c r="A9" s="77"/>
      <c r="B9" s="78"/>
      <c r="C9" s="79"/>
      <c r="D9" s="78"/>
      <c r="E9" s="89"/>
      <c r="F9" s="35"/>
      <c r="G9" s="29"/>
      <c r="H9" s="31"/>
    </row>
    <row r="10" spans="1:8" ht="15.75" customHeight="1" x14ac:dyDescent="0.35">
      <c r="A10" s="43"/>
      <c r="B10" s="36"/>
      <c r="C10" s="37"/>
      <c r="D10" s="38"/>
      <c r="E10" s="89"/>
      <c r="F10" s="30"/>
      <c r="G10" s="29"/>
      <c r="H10" s="31"/>
    </row>
    <row r="11" spans="1:8" ht="15.75" customHeight="1" x14ac:dyDescent="0.35">
      <c r="A11" s="44"/>
      <c r="B11" s="39"/>
      <c r="C11" s="35"/>
      <c r="D11" s="40"/>
      <c r="E11" s="79"/>
      <c r="F11" s="30"/>
      <c r="G11" s="35"/>
      <c r="H11" s="31"/>
    </row>
    <row r="12" spans="1:8" ht="15.75" customHeight="1" x14ac:dyDescent="0.35">
      <c r="A12" s="80"/>
      <c r="B12" s="76"/>
      <c r="C12" s="81"/>
      <c r="D12" s="76"/>
      <c r="E12" s="79"/>
      <c r="F12" s="30"/>
      <c r="G12" s="35"/>
      <c r="H12" s="31"/>
    </row>
    <row r="13" spans="1:8" ht="15.75" customHeight="1" x14ac:dyDescent="0.35">
      <c r="A13" s="80"/>
      <c r="B13" s="76"/>
      <c r="C13" s="81"/>
      <c r="D13" s="76"/>
      <c r="E13" s="79"/>
      <c r="F13" s="30"/>
      <c r="G13" s="35"/>
      <c r="H13" s="31"/>
    </row>
    <row r="14" spans="1:8" ht="15.75" customHeight="1" x14ac:dyDescent="0.35">
      <c r="A14" s="45"/>
      <c r="B14" s="36"/>
      <c r="C14" s="37"/>
      <c r="D14" s="38"/>
      <c r="E14" s="79"/>
      <c r="F14" s="30"/>
      <c r="G14" s="35"/>
      <c r="H14" s="46"/>
    </row>
    <row r="15" spans="1:8" ht="15.75" customHeight="1" x14ac:dyDescent="0.35">
      <c r="A15" s="82"/>
      <c r="B15" s="78"/>
      <c r="C15" s="83"/>
      <c r="D15" s="78"/>
      <c r="E15" s="79"/>
      <c r="F15" s="30"/>
      <c r="G15" s="35"/>
      <c r="H15" s="46"/>
    </row>
    <row r="16" spans="1:8" ht="15.75" customHeight="1" x14ac:dyDescent="0.35">
      <c r="A16" s="82"/>
      <c r="B16" s="78"/>
      <c r="C16" s="83"/>
      <c r="D16" s="78"/>
      <c r="E16" s="79"/>
      <c r="F16" s="30"/>
      <c r="G16" s="35"/>
      <c r="H16" s="46"/>
    </row>
    <row r="17" spans="1:8" ht="15.75" customHeight="1" x14ac:dyDescent="0.35">
      <c r="A17" s="84"/>
      <c r="B17" s="78"/>
      <c r="C17" s="83"/>
      <c r="D17" s="78"/>
      <c r="E17" s="79"/>
      <c r="F17" s="30"/>
      <c r="G17" s="35"/>
      <c r="H17" s="46"/>
    </row>
    <row r="18" spans="1:8" ht="15.75" customHeight="1" x14ac:dyDescent="0.35">
      <c r="A18" s="84"/>
      <c r="B18" s="78"/>
      <c r="C18" s="83"/>
      <c r="D18" s="78"/>
      <c r="E18" s="79"/>
      <c r="F18" s="35"/>
      <c r="G18" s="35"/>
      <c r="H18" s="46"/>
    </row>
    <row r="19" spans="1:8" ht="15.75" customHeight="1" thickBot="1" x14ac:dyDescent="0.4">
      <c r="A19" s="47"/>
      <c r="B19" s="48"/>
      <c r="C19" s="49"/>
      <c r="D19" s="50"/>
      <c r="E19" s="90"/>
      <c r="F19" s="51"/>
      <c r="G19" s="51"/>
      <c r="H19" s="52"/>
    </row>
    <row r="20" spans="1:8" ht="15.75" customHeight="1" thickBot="1" x14ac:dyDescent="0.4">
      <c r="A20" s="53"/>
      <c r="B20" s="54"/>
      <c r="C20" s="55" t="s">
        <v>7</v>
      </c>
      <c r="D20" s="56">
        <f>SUM(D3:D19)</f>
        <v>0</v>
      </c>
      <c r="E20" s="91"/>
      <c r="F20" s="57"/>
      <c r="G20" s="58"/>
      <c r="H20" s="59">
        <f>SUM(H3:H19)</f>
        <v>33</v>
      </c>
    </row>
    <row r="21" spans="1:8" ht="15.75" customHeight="1" x14ac:dyDescent="0.35">
      <c r="A21" s="12"/>
      <c r="B21" s="13"/>
      <c r="C21" s="17"/>
      <c r="D21" s="15"/>
      <c r="E21" s="92"/>
      <c r="F21" s="14"/>
      <c r="G21" s="17"/>
      <c r="H21" s="16"/>
    </row>
    <row r="23" spans="1:8" ht="15.75" customHeight="1" x14ac:dyDescent="0.35">
      <c r="G23" s="11" t="s">
        <v>6</v>
      </c>
    </row>
  </sheetData>
  <sheetProtection algorithmName="SHA-512" hashValue="nv2g6Imk4x0di0ld/m55jy+ezMEZHv2zl/IjkwtZjCXC0/mvTgV4orH8FIWN+2G5L7Gjwdzk8hYgOfd0DQXpeg==" saltValue="7UwUqYNaHTZ0G/GVh9cIiw==" spinCount="100000" sheet="1" objects="1" scenarios="1"/>
  <mergeCells count="2">
    <mergeCell ref="E1:H1"/>
    <mergeCell ref="A1:D1"/>
  </mergeCells>
  <hyperlinks>
    <hyperlink ref="F3" r:id="rId1" tooltip="Apre nuova finestra" display="http://www.unibo.it/en/teaching/course-unit-catalogue?codiceScuola=843884&amp;codiceMateria=72765&amp;annoAccademico=2016&amp;codiceCorso=8895&amp;single=True&amp;search=True"/>
    <hyperlink ref="F4" r:id="rId2" tooltip="Apre nuova finestra" display="http://www.unibo.it/en/teaching/course-unit-catalogue?codiceScuola=843884&amp;codiceMateria=72756&amp;annoAccademico=2016&amp;codiceCorso=8895&amp;single=True&amp;search=True"/>
    <hyperlink ref="F5" r:id="rId3" tooltip="Apre nuova finestra" display="http://www.unibo.it/en/teaching/course-unit-catalogue?codiceScuola=843884&amp;codiceMateria=72757&amp;annoAccademico=2016&amp;codiceCorso=8895&amp;single=True&amp;search=True"/>
    <hyperlink ref="F6" r:id="rId4" tooltip="Apre nuova finestra" display="http://www.unibo.it/en/teaching/course-unit-catalogue?codiceScuola=843884&amp;codiceMateria=72763&amp;annoAccademico=2016&amp;codiceCorso=8895&amp;single=True&amp;search=True"/>
  </hyperlinks>
  <pageMargins left="0.7" right="0.7" top="0.75" bottom="0.75" header="0.3" footer="0.3"/>
  <pageSetup paperSize="9" orientation="portrait" horizontalDpi="4294967293" verticalDpi="0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D45"/>
  <sheetViews>
    <sheetView workbookViewId="0">
      <selection activeCell="C17" sqref="C17"/>
    </sheetView>
  </sheetViews>
  <sheetFormatPr baseColWidth="10" defaultRowHeight="13" customHeight="1" x14ac:dyDescent="0.35"/>
  <cols>
    <col min="1" max="1" width="64.36328125" customWidth="1"/>
    <col min="2" max="2" width="7.08984375" customWidth="1"/>
    <col min="3" max="3" width="85.90625" customWidth="1"/>
    <col min="4" max="4" width="8.08984375" style="7" customWidth="1"/>
  </cols>
  <sheetData>
    <row r="11" spans="1:4" ht="13" customHeight="1" thickBot="1" x14ac:dyDescent="0.4"/>
    <row r="12" spans="1:4" ht="13" customHeight="1" thickBot="1" x14ac:dyDescent="0.4">
      <c r="A12" s="111" t="s">
        <v>128</v>
      </c>
      <c r="B12" s="118"/>
      <c r="C12" s="119" t="s">
        <v>150</v>
      </c>
      <c r="D12" s="118"/>
    </row>
    <row r="13" spans="1:4" ht="13" customHeight="1" thickBot="1" x14ac:dyDescent="0.4">
      <c r="A13" s="93" t="s">
        <v>129</v>
      </c>
      <c r="B13" s="99" t="s">
        <v>5</v>
      </c>
      <c r="C13" s="94" t="s">
        <v>130</v>
      </c>
      <c r="D13" s="105" t="s">
        <v>5</v>
      </c>
    </row>
    <row r="14" spans="1:4" ht="13" customHeight="1" x14ac:dyDescent="0.35">
      <c r="A14" s="95" t="s">
        <v>131</v>
      </c>
      <c r="B14" s="96">
        <v>4.5</v>
      </c>
      <c r="C14" s="97" t="s">
        <v>132</v>
      </c>
      <c r="D14" s="96">
        <v>9</v>
      </c>
    </row>
    <row r="15" spans="1:4" ht="13" customHeight="1" x14ac:dyDescent="0.35">
      <c r="A15" s="95" t="s">
        <v>133</v>
      </c>
      <c r="B15" s="98">
        <v>4.5</v>
      </c>
      <c r="C15" s="97" t="s">
        <v>134</v>
      </c>
      <c r="D15" s="98">
        <v>9</v>
      </c>
    </row>
    <row r="16" spans="1:4" ht="13" customHeight="1" x14ac:dyDescent="0.35">
      <c r="A16" s="95" t="s">
        <v>135</v>
      </c>
      <c r="B16" s="98">
        <v>3</v>
      </c>
      <c r="C16" s="97" t="s">
        <v>136</v>
      </c>
      <c r="D16" s="98">
        <v>9</v>
      </c>
    </row>
    <row r="17" spans="1:4" ht="13" customHeight="1" x14ac:dyDescent="0.35">
      <c r="A17" s="95" t="s">
        <v>137</v>
      </c>
      <c r="B17" s="98">
        <v>3</v>
      </c>
      <c r="C17" s="103" t="s">
        <v>138</v>
      </c>
      <c r="D17" s="98">
        <v>9</v>
      </c>
    </row>
    <row r="18" spans="1:4" ht="13" customHeight="1" x14ac:dyDescent="0.35">
      <c r="A18" s="95" t="s">
        <v>139</v>
      </c>
      <c r="B18" s="98">
        <v>3</v>
      </c>
      <c r="C18" s="97" t="s">
        <v>140</v>
      </c>
      <c r="D18" s="98">
        <v>9</v>
      </c>
    </row>
    <row r="19" spans="1:4" ht="13" customHeight="1" x14ac:dyDescent="0.35">
      <c r="A19" s="95" t="s">
        <v>141</v>
      </c>
      <c r="B19" s="98">
        <v>4.5</v>
      </c>
      <c r="C19" s="97" t="s">
        <v>142</v>
      </c>
      <c r="D19" s="98">
        <v>15</v>
      </c>
    </row>
    <row r="20" spans="1:4" ht="13" customHeight="1" x14ac:dyDescent="0.35">
      <c r="A20" s="95" t="s">
        <v>143</v>
      </c>
      <c r="B20" s="98">
        <v>3</v>
      </c>
      <c r="C20" s="100"/>
      <c r="D20" s="98"/>
    </row>
    <row r="21" spans="1:4" ht="13" customHeight="1" x14ac:dyDescent="0.35">
      <c r="A21" s="95" t="s">
        <v>144</v>
      </c>
      <c r="B21" s="98">
        <v>4.5</v>
      </c>
      <c r="C21" s="100"/>
      <c r="D21" s="98"/>
    </row>
    <row r="22" spans="1:4" ht="13" customHeight="1" x14ac:dyDescent="0.35">
      <c r="A22" s="95" t="s">
        <v>145</v>
      </c>
      <c r="B22" s="98">
        <v>6</v>
      </c>
      <c r="C22" s="100"/>
      <c r="D22" s="98"/>
    </row>
    <row r="23" spans="1:4" ht="13" customHeight="1" x14ac:dyDescent="0.35">
      <c r="A23" s="95" t="s">
        <v>146</v>
      </c>
      <c r="B23" s="98">
        <v>4.5</v>
      </c>
      <c r="C23" s="100"/>
      <c r="D23" s="98"/>
    </row>
    <row r="24" spans="1:4" ht="13" customHeight="1" x14ac:dyDescent="0.35">
      <c r="A24" s="95" t="s">
        <v>147</v>
      </c>
      <c r="B24" s="98">
        <v>3</v>
      </c>
      <c r="C24" s="100"/>
      <c r="D24" s="98"/>
    </row>
    <row r="25" spans="1:4" ht="13" customHeight="1" x14ac:dyDescent="0.35">
      <c r="A25" s="95" t="s">
        <v>148</v>
      </c>
      <c r="B25" s="98">
        <v>4.5</v>
      </c>
      <c r="C25" s="113"/>
      <c r="D25" s="115"/>
    </row>
    <row r="26" spans="1:4" ht="13" customHeight="1" thickBot="1" x14ac:dyDescent="0.4">
      <c r="A26" s="95" t="s">
        <v>149</v>
      </c>
      <c r="B26" s="98">
        <v>12</v>
      </c>
      <c r="C26" s="114"/>
      <c r="D26" s="116"/>
    </row>
    <row r="27" spans="1:4" ht="13" customHeight="1" thickBot="1" x14ac:dyDescent="0.4">
      <c r="A27" s="101" t="s">
        <v>5</v>
      </c>
      <c r="B27" s="102">
        <v>60</v>
      </c>
      <c r="C27" s="104" t="s">
        <v>5</v>
      </c>
      <c r="D27" s="102">
        <v>60</v>
      </c>
    </row>
    <row r="28" spans="1:4" ht="13" customHeight="1" thickBot="1" x14ac:dyDescent="0.4"/>
    <row r="29" spans="1:4" ht="13" customHeight="1" thickBot="1" x14ac:dyDescent="0.4">
      <c r="A29" s="111" t="s">
        <v>128</v>
      </c>
      <c r="B29" s="112"/>
      <c r="C29" s="111" t="s">
        <v>158</v>
      </c>
      <c r="D29" s="117"/>
    </row>
    <row r="30" spans="1:4" ht="13" customHeight="1" thickBot="1" x14ac:dyDescent="0.4">
      <c r="A30" s="93" t="s">
        <v>129</v>
      </c>
      <c r="B30" s="99" t="s">
        <v>5</v>
      </c>
      <c r="C30" s="94" t="s">
        <v>130</v>
      </c>
      <c r="D30" s="94" t="s">
        <v>5</v>
      </c>
    </row>
    <row r="31" spans="1:4" ht="13" customHeight="1" x14ac:dyDescent="0.35">
      <c r="A31" s="95" t="s">
        <v>131</v>
      </c>
      <c r="B31" s="96">
        <v>4.5</v>
      </c>
      <c r="C31" s="97" t="s">
        <v>132</v>
      </c>
      <c r="D31" s="96">
        <v>9</v>
      </c>
    </row>
    <row r="32" spans="1:4" ht="13" customHeight="1" x14ac:dyDescent="0.35">
      <c r="A32" s="95" t="s">
        <v>133</v>
      </c>
      <c r="B32" s="98">
        <v>4.5</v>
      </c>
      <c r="C32" s="97" t="s">
        <v>151</v>
      </c>
      <c r="D32" s="98">
        <v>9</v>
      </c>
    </row>
    <row r="33" spans="1:4" ht="13" customHeight="1" x14ac:dyDescent="0.35">
      <c r="A33" s="95" t="s">
        <v>135</v>
      </c>
      <c r="B33" s="98">
        <v>3</v>
      </c>
      <c r="C33" s="97" t="s">
        <v>136</v>
      </c>
      <c r="D33" s="98">
        <v>9</v>
      </c>
    </row>
    <row r="34" spans="1:4" ht="13" customHeight="1" x14ac:dyDescent="0.35">
      <c r="A34" s="95" t="s">
        <v>137</v>
      </c>
      <c r="B34" s="98">
        <v>3</v>
      </c>
      <c r="C34" s="97" t="s">
        <v>152</v>
      </c>
      <c r="D34" s="98">
        <v>9</v>
      </c>
    </row>
    <row r="35" spans="1:4" ht="13" customHeight="1" x14ac:dyDescent="0.35">
      <c r="A35" s="95" t="s">
        <v>139</v>
      </c>
      <c r="B35" s="98">
        <v>3</v>
      </c>
      <c r="C35" s="97" t="s">
        <v>153</v>
      </c>
      <c r="D35" s="98">
        <v>9</v>
      </c>
    </row>
    <row r="36" spans="1:4" ht="13" customHeight="1" x14ac:dyDescent="0.35">
      <c r="A36" s="95" t="s">
        <v>141</v>
      </c>
      <c r="B36" s="98">
        <v>4.5</v>
      </c>
      <c r="C36" s="97" t="s">
        <v>142</v>
      </c>
      <c r="D36" s="98">
        <v>15</v>
      </c>
    </row>
    <row r="37" spans="1:4" ht="13" customHeight="1" x14ac:dyDescent="0.35">
      <c r="A37" s="95" t="s">
        <v>143</v>
      </c>
      <c r="B37" s="98">
        <v>3</v>
      </c>
      <c r="C37" s="100"/>
      <c r="D37" s="98"/>
    </row>
    <row r="38" spans="1:4" ht="13" customHeight="1" x14ac:dyDescent="0.35">
      <c r="A38" s="95" t="s">
        <v>144</v>
      </c>
      <c r="B38" s="98">
        <v>4.5</v>
      </c>
      <c r="C38" s="100"/>
      <c r="D38" s="98"/>
    </row>
    <row r="39" spans="1:4" ht="13" customHeight="1" x14ac:dyDescent="0.35">
      <c r="A39" s="95" t="s">
        <v>147</v>
      </c>
      <c r="B39" s="98">
        <v>3</v>
      </c>
      <c r="C39" s="100"/>
      <c r="D39" s="98"/>
    </row>
    <row r="40" spans="1:4" ht="13" customHeight="1" x14ac:dyDescent="0.35">
      <c r="A40" s="95" t="s">
        <v>154</v>
      </c>
      <c r="B40" s="98">
        <v>5</v>
      </c>
      <c r="C40" s="100"/>
      <c r="D40" s="98"/>
    </row>
    <row r="41" spans="1:4" ht="13" customHeight="1" x14ac:dyDescent="0.35">
      <c r="A41" s="95" t="s">
        <v>155</v>
      </c>
      <c r="B41" s="98">
        <v>4</v>
      </c>
      <c r="C41" s="100"/>
      <c r="D41" s="98"/>
    </row>
    <row r="42" spans="1:4" ht="13" customHeight="1" x14ac:dyDescent="0.35">
      <c r="A42" s="95" t="s">
        <v>156</v>
      </c>
      <c r="B42" s="98">
        <v>5</v>
      </c>
      <c r="C42" s="100"/>
      <c r="D42" s="98"/>
    </row>
    <row r="43" spans="1:4" ht="13" customHeight="1" x14ac:dyDescent="0.35">
      <c r="A43" s="95" t="s">
        <v>157</v>
      </c>
      <c r="B43" s="98">
        <v>1</v>
      </c>
      <c r="C43" s="113"/>
      <c r="D43" s="115"/>
    </row>
    <row r="44" spans="1:4" ht="13" customHeight="1" thickBot="1" x14ac:dyDescent="0.4">
      <c r="A44" s="95" t="s">
        <v>149</v>
      </c>
      <c r="B44" s="98">
        <v>12</v>
      </c>
      <c r="C44" s="114"/>
      <c r="D44" s="116"/>
    </row>
    <row r="45" spans="1:4" ht="13" customHeight="1" thickBot="1" x14ac:dyDescent="0.4">
      <c r="A45" s="101" t="s">
        <v>5</v>
      </c>
      <c r="B45" s="102">
        <v>60</v>
      </c>
      <c r="C45" s="104" t="s">
        <v>5</v>
      </c>
      <c r="D45" s="102">
        <v>60</v>
      </c>
    </row>
  </sheetData>
  <sheetProtection algorithmName="SHA-512" hashValue="/CBMHNsPbbn7Es8JnskwzL+FtQXHwmYN2cn7xbU+yCpBkDIKD5kH3vuDuarvrGUW5oR8grw8EO1sp+n82aFYMQ==" saltValue="FoGdRkEJI2b2/103bFeO0g==" spinCount="100000" sheet="1" objects="1" scenarios="1"/>
  <mergeCells count="8">
    <mergeCell ref="A29:B29"/>
    <mergeCell ref="C43:C44"/>
    <mergeCell ref="D43:D44"/>
    <mergeCell ref="C29:D29"/>
    <mergeCell ref="A12:B12"/>
    <mergeCell ref="C12:D12"/>
    <mergeCell ref="C25:C26"/>
    <mergeCell ref="D25:D2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workbookViewId="0">
      <selection activeCell="J20" sqref="J20"/>
    </sheetView>
  </sheetViews>
  <sheetFormatPr baseColWidth="10" defaultRowHeight="14.5" x14ac:dyDescent="0.35"/>
  <cols>
    <col min="1" max="1" width="8.26953125" customWidth="1"/>
    <col min="2" max="2" width="43.26953125" customWidth="1"/>
    <col min="5" max="5" width="13.81640625" customWidth="1"/>
    <col min="6" max="6" width="45.54296875" customWidth="1"/>
    <col min="8" max="8" width="11.453125" style="7"/>
  </cols>
  <sheetData>
    <row r="1" spans="1:8" x14ac:dyDescent="0.35">
      <c r="A1" s="109" t="s">
        <v>0</v>
      </c>
      <c r="B1" s="110"/>
      <c r="C1" s="110"/>
      <c r="D1" s="110"/>
      <c r="E1" s="120" t="s">
        <v>1</v>
      </c>
      <c r="F1" s="120"/>
      <c r="G1" s="120"/>
      <c r="H1" s="121"/>
    </row>
    <row r="2" spans="1:8" ht="14.25" customHeight="1" x14ac:dyDescent="0.35">
      <c r="A2" s="74" t="s">
        <v>2</v>
      </c>
      <c r="B2" s="32" t="s">
        <v>3</v>
      </c>
      <c r="C2" s="33" t="s">
        <v>4</v>
      </c>
      <c r="D2" s="33" t="s">
        <v>5</v>
      </c>
      <c r="E2" s="1" t="s">
        <v>2</v>
      </c>
      <c r="F2" s="2" t="s">
        <v>3</v>
      </c>
      <c r="G2" s="1" t="s">
        <v>4</v>
      </c>
      <c r="H2" s="3" t="s">
        <v>5</v>
      </c>
    </row>
    <row r="3" spans="1:8" x14ac:dyDescent="0.35">
      <c r="B3" s="4"/>
      <c r="D3" s="8"/>
    </row>
    <row r="4" spans="1:8" x14ac:dyDescent="0.35">
      <c r="B4" s="4"/>
      <c r="D4" s="8"/>
    </row>
    <row r="5" spans="1:8" x14ac:dyDescent="0.35">
      <c r="B5" s="4"/>
      <c r="D5" s="8"/>
    </row>
    <row r="6" spans="1:8" x14ac:dyDescent="0.35">
      <c r="B6" s="4"/>
      <c r="D6" s="8"/>
    </row>
    <row r="7" spans="1:8" x14ac:dyDescent="0.35">
      <c r="B7" s="4"/>
      <c r="D7" s="8"/>
    </row>
    <row r="8" spans="1:8" x14ac:dyDescent="0.35">
      <c r="B8" s="4"/>
      <c r="D8" s="8"/>
    </row>
    <row r="9" spans="1:8" x14ac:dyDescent="0.35">
      <c r="B9" s="5"/>
      <c r="C9" s="9"/>
      <c r="D9" s="6"/>
      <c r="E9" s="9"/>
      <c r="F9" s="9"/>
      <c r="G9" s="9"/>
      <c r="H9" s="10"/>
    </row>
    <row r="10" spans="1:8" x14ac:dyDescent="0.35">
      <c r="B10" s="5"/>
      <c r="C10" s="9"/>
      <c r="D10" s="6"/>
      <c r="E10" s="9"/>
      <c r="F10" s="9"/>
      <c r="G10" s="9"/>
      <c r="H10" s="10"/>
    </row>
    <row r="11" spans="1:8" x14ac:dyDescent="0.35">
      <c r="B11" s="5"/>
      <c r="C11" s="9"/>
      <c r="D11" s="6"/>
      <c r="E11" s="9"/>
      <c r="F11" s="9"/>
      <c r="G11" s="9"/>
      <c r="H11" s="10"/>
    </row>
    <row r="12" spans="1:8" x14ac:dyDescent="0.35">
      <c r="B12" s="4"/>
      <c r="D12" s="8"/>
      <c r="E12" s="9"/>
    </row>
    <row r="13" spans="1:8" x14ac:dyDescent="0.35">
      <c r="B13" s="4"/>
      <c r="D13" s="8"/>
    </row>
    <row r="17" spans="2:4" x14ac:dyDescent="0.35">
      <c r="B17" s="4"/>
      <c r="D17" s="8"/>
    </row>
    <row r="20" spans="2:4" x14ac:dyDescent="0.35">
      <c r="B20" s="4"/>
      <c r="D20" s="8"/>
    </row>
    <row r="22" spans="2:4" x14ac:dyDescent="0.35">
      <c r="B22" s="4"/>
      <c r="D22" s="8"/>
    </row>
    <row r="26" spans="2:4" x14ac:dyDescent="0.35">
      <c r="B26" s="4"/>
      <c r="D26" s="8"/>
    </row>
  </sheetData>
  <sheetProtection algorithmName="SHA-512" hashValue="xP/eEgcD+jRvZCAzBgzUVA1BdElBA2viwi+FcW1qMlcuFfSBkIleIOchxJwU37iSa1lKABmBsBbIfwpS9NOfzw==" saltValue="nnDtAJU1TiZT7SEtVpPusA==" spinCount="100000" sheet="1" objects="1" scenarios="1"/>
  <autoFilter ref="A2:H27"/>
  <mergeCells count="2">
    <mergeCell ref="A1:D1"/>
    <mergeCell ref="E1:H1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C12" sqref="C12"/>
    </sheetView>
  </sheetViews>
  <sheetFormatPr baseColWidth="10" defaultRowHeight="16.5" customHeight="1" x14ac:dyDescent="0.35"/>
  <cols>
    <col min="1" max="1" width="11.453125" style="7"/>
    <col min="2" max="2" width="70.7265625" customWidth="1"/>
    <col min="5" max="5" width="17.1796875" customWidth="1"/>
    <col min="6" max="6" width="47.26953125" customWidth="1"/>
  </cols>
  <sheetData>
    <row r="1" spans="1:8" ht="16.5" customHeight="1" x14ac:dyDescent="0.35">
      <c r="A1" s="122" t="s">
        <v>0</v>
      </c>
      <c r="B1" s="122"/>
      <c r="C1" s="122"/>
      <c r="D1" s="122"/>
      <c r="E1" s="123" t="s">
        <v>1</v>
      </c>
      <c r="F1" s="123"/>
      <c r="G1" s="123"/>
      <c r="H1" s="123"/>
    </row>
    <row r="2" spans="1:8" ht="16.5" customHeight="1" x14ac:dyDescent="0.35">
      <c r="A2" s="61" t="s">
        <v>2</v>
      </c>
      <c r="B2" s="62" t="s">
        <v>3</v>
      </c>
      <c r="C2" s="63" t="s">
        <v>4</v>
      </c>
      <c r="D2" s="63" t="s">
        <v>5</v>
      </c>
      <c r="E2" s="64" t="s">
        <v>2</v>
      </c>
      <c r="F2" s="72" t="s">
        <v>3</v>
      </c>
      <c r="G2" s="64" t="s">
        <v>4</v>
      </c>
      <c r="H2" s="64" t="s">
        <v>5</v>
      </c>
    </row>
    <row r="3" spans="1:8" s="4" customFormat="1" ht="16.5" customHeight="1" x14ac:dyDescent="0.35">
      <c r="A3" s="66">
        <v>663100</v>
      </c>
      <c r="B3" s="65" t="s">
        <v>53</v>
      </c>
      <c r="C3" s="67" t="s">
        <v>63</v>
      </c>
      <c r="D3" s="66">
        <v>6</v>
      </c>
      <c r="E3" s="66" t="s">
        <v>66</v>
      </c>
      <c r="F3" s="65" t="s">
        <v>67</v>
      </c>
      <c r="G3" s="67" t="s">
        <v>86</v>
      </c>
      <c r="H3" s="66">
        <v>5</v>
      </c>
    </row>
    <row r="4" spans="1:8" s="4" customFormat="1" ht="16.5" customHeight="1" x14ac:dyDescent="0.35">
      <c r="A4" s="66">
        <v>663102</v>
      </c>
      <c r="B4" s="65" t="s">
        <v>54</v>
      </c>
      <c r="C4" s="67" t="s">
        <v>64</v>
      </c>
      <c r="D4" s="66">
        <v>4.5</v>
      </c>
      <c r="E4" s="66" t="s">
        <v>68</v>
      </c>
      <c r="F4" s="65" t="s">
        <v>69</v>
      </c>
      <c r="G4" s="67" t="s">
        <v>86</v>
      </c>
      <c r="H4" s="66">
        <v>5</v>
      </c>
    </row>
    <row r="5" spans="1:8" s="4" customFormat="1" ht="16.5" customHeight="1" x14ac:dyDescent="0.35">
      <c r="A5" s="66">
        <v>663103</v>
      </c>
      <c r="B5" s="65" t="s">
        <v>55</v>
      </c>
      <c r="C5" s="67" t="s">
        <v>64</v>
      </c>
      <c r="D5" s="66">
        <v>3</v>
      </c>
      <c r="E5" s="66" t="s">
        <v>70</v>
      </c>
      <c r="F5" s="73" t="s">
        <v>71</v>
      </c>
      <c r="G5" s="67" t="s">
        <v>86</v>
      </c>
      <c r="H5" s="66">
        <v>5</v>
      </c>
    </row>
    <row r="6" spans="1:8" s="4" customFormat="1" ht="16.5" customHeight="1" x14ac:dyDescent="0.35">
      <c r="A6" s="66">
        <v>663106</v>
      </c>
      <c r="B6" s="65" t="s">
        <v>56</v>
      </c>
      <c r="C6" s="67" t="s">
        <v>65</v>
      </c>
      <c r="D6" s="66">
        <v>4.5</v>
      </c>
      <c r="E6" s="66" t="s">
        <v>72</v>
      </c>
      <c r="F6" s="73" t="s">
        <v>73</v>
      </c>
      <c r="G6" s="67" t="s">
        <v>86</v>
      </c>
      <c r="H6" s="66">
        <v>5</v>
      </c>
    </row>
    <row r="7" spans="1:8" ht="16.5" customHeight="1" x14ac:dyDescent="0.35">
      <c r="A7" s="66">
        <v>663107</v>
      </c>
      <c r="B7" s="65" t="s">
        <v>57</v>
      </c>
      <c r="C7" s="67" t="s">
        <v>65</v>
      </c>
      <c r="D7" s="66">
        <v>4.5</v>
      </c>
      <c r="E7" s="66" t="s">
        <v>74</v>
      </c>
      <c r="F7" s="73" t="s">
        <v>75</v>
      </c>
      <c r="G7" s="67" t="s">
        <v>86</v>
      </c>
      <c r="H7" s="66">
        <v>5</v>
      </c>
    </row>
    <row r="8" spans="1:8" ht="16.5" customHeight="1" x14ac:dyDescent="0.35">
      <c r="A8" s="66">
        <v>663108</v>
      </c>
      <c r="B8" s="65" t="s">
        <v>58</v>
      </c>
      <c r="C8" s="67" t="s">
        <v>65</v>
      </c>
      <c r="D8" s="66">
        <v>3</v>
      </c>
      <c r="E8" s="66" t="s">
        <v>76</v>
      </c>
      <c r="F8" s="73" t="s">
        <v>77</v>
      </c>
      <c r="G8" s="67" t="s">
        <v>86</v>
      </c>
      <c r="H8" s="66">
        <v>5</v>
      </c>
    </row>
    <row r="9" spans="1:8" ht="16.5" customHeight="1" x14ac:dyDescent="0.35">
      <c r="A9" s="66">
        <v>663111</v>
      </c>
      <c r="B9" s="65" t="s">
        <v>62</v>
      </c>
      <c r="C9" s="67" t="s">
        <v>65</v>
      </c>
      <c r="D9" s="66">
        <v>4.5</v>
      </c>
      <c r="E9" s="66" t="s">
        <v>78</v>
      </c>
      <c r="F9" s="73" t="s">
        <v>79</v>
      </c>
      <c r="G9" s="67" t="s">
        <v>86</v>
      </c>
      <c r="H9" s="66">
        <v>5</v>
      </c>
    </row>
    <row r="10" spans="1:8" ht="16.5" customHeight="1" x14ac:dyDescent="0.35">
      <c r="A10" s="66">
        <v>663113</v>
      </c>
      <c r="B10" s="65" t="s">
        <v>59</v>
      </c>
      <c r="C10" s="67" t="s">
        <v>65</v>
      </c>
      <c r="D10" s="66">
        <v>3</v>
      </c>
      <c r="E10" s="66" t="s">
        <v>80</v>
      </c>
      <c r="F10" s="73" t="s">
        <v>81</v>
      </c>
      <c r="G10" s="67" t="s">
        <v>87</v>
      </c>
      <c r="H10" s="66">
        <v>6.5</v>
      </c>
    </row>
    <row r="11" spans="1:8" ht="16.5" customHeight="1" x14ac:dyDescent="0.35">
      <c r="A11" s="66">
        <v>663110</v>
      </c>
      <c r="B11" s="65" t="s">
        <v>60</v>
      </c>
      <c r="C11" s="67" t="s">
        <v>65</v>
      </c>
      <c r="D11" s="66">
        <v>3</v>
      </c>
      <c r="E11" s="66" t="s">
        <v>82</v>
      </c>
      <c r="F11" s="73" t="s">
        <v>83</v>
      </c>
      <c r="G11" s="67" t="s">
        <v>87</v>
      </c>
      <c r="H11" s="66">
        <v>3</v>
      </c>
    </row>
    <row r="12" spans="1:8" ht="16.5" customHeight="1" x14ac:dyDescent="0.35">
      <c r="A12" s="66">
        <v>663109</v>
      </c>
      <c r="B12" s="65" t="s">
        <v>61</v>
      </c>
      <c r="C12" s="67" t="s">
        <v>65</v>
      </c>
      <c r="D12" s="66">
        <v>3</v>
      </c>
      <c r="E12" s="66" t="s">
        <v>84</v>
      </c>
      <c r="F12" s="73" t="s">
        <v>85</v>
      </c>
      <c r="G12" s="67" t="s">
        <v>86</v>
      </c>
      <c r="H12" s="66">
        <v>5</v>
      </c>
    </row>
    <row r="13" spans="1:8" ht="16.5" customHeight="1" x14ac:dyDescent="0.35">
      <c r="A13" s="34"/>
      <c r="B13" s="41"/>
      <c r="C13" s="69" t="s">
        <v>7</v>
      </c>
      <c r="D13" s="68">
        <f>SUM(D3:D12)</f>
        <v>39</v>
      </c>
      <c r="E13" s="68"/>
      <c r="F13" s="68"/>
      <c r="G13" s="68"/>
      <c r="H13" s="68">
        <f t="shared" ref="H13" si="0">SUM(H3:H12)</f>
        <v>49.5</v>
      </c>
    </row>
  </sheetData>
  <sheetProtection algorithmName="SHA-512" hashValue="M2nj4V1q8BME2tSAQ/rmmXkQr0+8kbrLik3PaZNGdplu094xiYbpwxM10DI6di30Ee9bRrGSCSRgmcyMBOyy9g==" saltValue="97a1iy7JdEbN6zG5JuZCfg==" spinCount="100000" sheet="1" objects="1" scenarios="1"/>
  <mergeCells count="2">
    <mergeCell ref="A1:D1"/>
    <mergeCell ref="E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DESTINOS</vt:lpstr>
      <vt:lpstr>BOLOGNA</vt:lpstr>
      <vt:lpstr>FERRARA</vt:lpstr>
      <vt:lpstr>POLIMI</vt:lpstr>
      <vt:lpstr>PORTO</vt:lpstr>
      <vt:lpstr>PORTO!h.3zdc7vgeso0z</vt:lpstr>
      <vt:lpstr>PORTO!h.79go7dm5nw22</vt:lpstr>
      <vt:lpstr>PORTO!h.b0ebcxajt49a</vt:lpstr>
      <vt:lpstr>PORTO!h.gjdgxs</vt:lpstr>
      <vt:lpstr>PORTO!h.lophir6gr8bh</vt:lpstr>
      <vt:lpstr>PORTO!h.mk58ld7dy1sl</vt:lpstr>
      <vt:lpstr>PORTO!h.ucjt59a21lbg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Javier</cp:lastModifiedBy>
  <dcterms:created xsi:type="dcterms:W3CDTF">2015-07-23T08:59:02Z</dcterms:created>
  <dcterms:modified xsi:type="dcterms:W3CDTF">2020-01-07T13:01:40Z</dcterms:modified>
</cp:coreProperties>
</file>